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22018007212" localSheetId="0">'0503738'!$C$82:$N$91</definedName>
    <definedName name="T_22018007222" localSheetId="0">'0503738'!$B$24:$V$28</definedName>
    <definedName name="T_22018007241" localSheetId="0">'0503738'!$B$53:$V$53</definedName>
    <definedName name="T_22018007260" localSheetId="0">'0503738'!$B$31:$V$31</definedName>
    <definedName name="T_22018007279" localSheetId="0">'0503738'!$B$56:$V$56</definedName>
    <definedName name="T_22018007298" localSheetId="0">'0503738'!$B$46:$V$46</definedName>
    <definedName name="T_22018007317" localSheetId="0">'0503738'!$B$43:$V$43</definedName>
    <definedName name="T_22018007336" localSheetId="0">'0503738'!$B$49:$V$49</definedName>
    <definedName name="TR_22018007212" localSheetId="0">'0503738'!$C$82:$N$91</definedName>
    <definedName name="TR_22018007222_1819692305" localSheetId="0">'0503738'!$B$24:$V$24</definedName>
    <definedName name="TR_22018007222_1819692306" localSheetId="0">'0503738'!$B$25:$V$25</definedName>
    <definedName name="TR_22018007222_1819692307" localSheetId="0">'0503738'!$B$26:$V$26</definedName>
    <definedName name="TR_22018007222_1819692308" localSheetId="0">'0503738'!$B$27:$V$27</definedName>
    <definedName name="TR_22018007222_1819692309" localSheetId="0">'0503738'!$B$28:$V$28</definedName>
    <definedName name="TR_22018007241" localSheetId="0">'0503738'!$B$53:$V$53</definedName>
    <definedName name="TR_22018007260" localSheetId="0">'0503738'!$B$31:$V$31</definedName>
    <definedName name="TR_22018007279" localSheetId="0">'0503738'!$B$56:$V$56</definedName>
    <definedName name="TR_22018007298" localSheetId="0">'0503738'!$B$46:$V$46</definedName>
    <definedName name="TR_22018007317" localSheetId="0">'0503738'!$B$43:$V$43</definedName>
    <definedName name="TR_22018007336" localSheetId="0">'0503738'!$B$49:$V$49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2"/>
  <c r="Q65"/>
  <c r="Q55"/>
  <c r="Q51" s="1"/>
  <c r="R51"/>
  <c r="O51"/>
  <c r="N51"/>
  <c r="M51"/>
  <c r="L51"/>
  <c r="I51"/>
  <c r="R41"/>
  <c r="Q41"/>
  <c r="Q40" s="1"/>
  <c r="P40"/>
  <c r="O40"/>
  <c r="N40"/>
  <c r="M40"/>
  <c r="L40"/>
  <c r="I40"/>
  <c r="T31"/>
  <c r="R31"/>
  <c r="R30" s="1"/>
  <c r="Q31"/>
  <c r="Q30" s="1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R23" s="1"/>
  <c r="Q25"/>
  <c r="T24"/>
  <c r="R24"/>
  <c r="Q24"/>
  <c r="P23"/>
  <c r="P66" s="1"/>
  <c r="O23"/>
  <c r="O66" s="1"/>
  <c r="N23"/>
  <c r="M23"/>
  <c r="M66" s="1"/>
  <c r="L23"/>
  <c r="L66" s="1"/>
  <c r="I23"/>
  <c r="I66" s="1"/>
  <c r="R66" l="1"/>
  <c r="Q23"/>
  <c r="Q66" s="1"/>
  <c r="N66"/>
  <c r="R40"/>
</calcChain>
</file>

<file path=xl/sharedStrings.xml><?xml version="1.0" encoding="utf-8"?>
<sst xmlns="http://schemas.openxmlformats.org/spreadsheetml/2006/main" count="250" uniqueCount="150">
  <si>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</si>
  <si>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</si>
  <si>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</si>
  <si>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</si>
  <si>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</si>
  <si>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</si>
  <si>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</si>
  <si>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</si>
  <si>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</si>
  <si>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</si>
  <si>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2022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</si>
  <si>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</si>
  <si>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</si>
  <si>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</si>
  <si>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</si>
  <si>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</si>
  <si>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по ОКПО</t>
  </si>
  <si>
    <t>22299910</t>
  </si>
  <si>
    <t>01.01.2022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</si>
  <si>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</si>
  <si>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</si>
  <si>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</si>
  <si>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</si>
  <si>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</si>
  <si>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</si>
  <si>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</si>
  <si>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</si>
  <si>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</si>
  <si>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</si>
  <si>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</si>
  <si>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</si>
  <si>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</si>
  <si>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</si>
  <si>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</si>
  <si>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3128108229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</si>
  <si>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</si>
  <si>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</si>
  <si>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</si>
  <si>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</si>
  <si>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</si>
  <si>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2.собственные доходы учреждения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</si>
  <si>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</si>
  <si>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</si>
  <si>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</si>
  <si>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</si>
  <si>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</si>
  <si>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</si>
  <si>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</si>
  <si>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</si>
  <si>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</si>
  <si>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</si>
  <si>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</si>
  <si>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</si>
  <si>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</si>
  <si>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</si>
  <si>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</si>
  <si>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</si>
  <si>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</si>
  <si>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</si>
  <si>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</si>
  <si>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</si>
  <si>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</si>
  <si>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</si>
  <si>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</si>
  <si>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</si>
  <si>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</si>
  <si>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</si>
  <si>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</si>
  <si>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</si>
  <si>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</si>
  <si>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</si>
  <si>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</si>
  <si>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</si>
  <si>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</si>
  <si>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</si>
  <si>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</si>
  <si>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</si>
  <si>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</si>
  <si>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</si>
  <si>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</si>
  <si>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</si>
  <si>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</si>
  <si>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</si>
  <si>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</si>
  <si>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</si>
  <si>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</si>
  <si>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</si>
  <si>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</si>
  <si>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иных платежей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</si>
  <si>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</si>
  <si>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</si>
  <si>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</si>
  <si>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</si>
  <si>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</si>
  <si>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</si>
  <si>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</si>
  <si>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</si>
  <si>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</si>
  <si>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</si>
  <si>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</si>
  <si>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</si>
  <si>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</si>
  <si>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</si>
  <si>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</si>
  <si>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</si>
  <si>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</si>
  <si>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</si>
  <si>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</si>
  <si>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</si>
  <si>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</si>
  <si>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</si>
  <si>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</si>
  <si>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</si>
  <si>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</si>
  <si>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</si>
  <si>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</si>
  <si>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</si>
  <si>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</si>
  <si>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Позднякова И.Г.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</si>
  <si>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</si>
  <si>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</si>
  <si>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</si>
  <si>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</si>
  <si>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</si>
  <si>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</si>
  <si>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</si>
  <si>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</si>
  <si>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</si>
  <si>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</si>
  <si>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</si>
  <si>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</si>
  <si>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</si>
  <si>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</si>
  <si>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</si>
  <si>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</si>
  <si>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</si>
  <si>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</si>
  <si>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</si>
  <si>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</si>
  <si>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</si>
  <si>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</si>
  <si>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</si>
  <si>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</si>
  <si>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</si>
  <si>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</si>
  <si>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
 КПП 312801001, г.Старый Оскол, ул.Комсомольская,43</t>
  </si>
  <si>
    <t>ведущий специалист</t>
  </si>
  <si>
    <t>Черкашина С.Ю.</t>
  </si>
  <si>
    <t>22-18-52</t>
  </si>
  <si>
    <t>"31" января 2022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</si>
</sst>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79</xdr:row>
      <xdr:rowOff>38100</xdr:rowOff>
    </xdr:from>
    <xdr:to>
      <xdr:col>8</xdr:col>
      <xdr:colOff>352425</xdr:colOff>
      <xdr:row>79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7649825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2"/>
  <sheetViews>
    <sheetView tabSelected="1" topLeftCell="A2" workbookViewId="0">
      <selection activeCell="W12" sqref="W12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55" width="9.140625" style="1"/>
    <col min="256" max="256" width="0.85546875" style="1" customWidth="1"/>
    <col min="257" max="257" width="27.85546875" style="1" customWidth="1"/>
    <col min="258" max="258" width="4.28515625" style="1" customWidth="1"/>
    <col min="259" max="262" width="0" style="1" hidden="1" customWidth="1"/>
    <col min="263" max="263" width="16.28515625" style="1" customWidth="1"/>
    <col min="264" max="264" width="5.7109375" style="1" customWidth="1"/>
    <col min="265" max="265" width="5.42578125" style="1" customWidth="1"/>
    <col min="266" max="266" width="5.7109375" style="1" customWidth="1"/>
    <col min="267" max="273" width="16.28515625" style="1" customWidth="1"/>
    <col min="274" max="277" width="0" style="1" hidden="1" customWidth="1"/>
    <col min="278" max="278" width="0.85546875" style="1" customWidth="1"/>
    <col min="279" max="511" width="9.140625" style="1"/>
    <col min="512" max="512" width="0.85546875" style="1" customWidth="1"/>
    <col min="513" max="513" width="27.85546875" style="1" customWidth="1"/>
    <col min="514" max="514" width="4.28515625" style="1" customWidth="1"/>
    <col min="515" max="518" width="0" style="1" hidden="1" customWidth="1"/>
    <col min="519" max="519" width="16.28515625" style="1" customWidth="1"/>
    <col min="520" max="520" width="5.7109375" style="1" customWidth="1"/>
    <col min="521" max="521" width="5.42578125" style="1" customWidth="1"/>
    <col min="522" max="522" width="5.7109375" style="1" customWidth="1"/>
    <col min="523" max="529" width="16.28515625" style="1" customWidth="1"/>
    <col min="530" max="533" width="0" style="1" hidden="1" customWidth="1"/>
    <col min="534" max="534" width="0.85546875" style="1" customWidth="1"/>
    <col min="535" max="767" width="9.140625" style="1"/>
    <col min="768" max="768" width="0.85546875" style="1" customWidth="1"/>
    <col min="769" max="769" width="27.85546875" style="1" customWidth="1"/>
    <col min="770" max="770" width="4.28515625" style="1" customWidth="1"/>
    <col min="771" max="774" width="0" style="1" hidden="1" customWidth="1"/>
    <col min="775" max="775" width="16.28515625" style="1" customWidth="1"/>
    <col min="776" max="776" width="5.7109375" style="1" customWidth="1"/>
    <col min="777" max="777" width="5.42578125" style="1" customWidth="1"/>
    <col min="778" max="778" width="5.7109375" style="1" customWidth="1"/>
    <col min="779" max="785" width="16.28515625" style="1" customWidth="1"/>
    <col min="786" max="789" width="0" style="1" hidden="1" customWidth="1"/>
    <col min="790" max="790" width="0.85546875" style="1" customWidth="1"/>
    <col min="791" max="1023" width="9.140625" style="1"/>
    <col min="1024" max="1024" width="0.85546875" style="1" customWidth="1"/>
    <col min="1025" max="1025" width="27.85546875" style="1" customWidth="1"/>
    <col min="1026" max="1026" width="4.28515625" style="1" customWidth="1"/>
    <col min="1027" max="1030" width="0" style="1" hidden="1" customWidth="1"/>
    <col min="1031" max="1031" width="16.28515625" style="1" customWidth="1"/>
    <col min="1032" max="1032" width="5.7109375" style="1" customWidth="1"/>
    <col min="1033" max="1033" width="5.42578125" style="1" customWidth="1"/>
    <col min="1034" max="1034" width="5.7109375" style="1" customWidth="1"/>
    <col min="1035" max="1041" width="16.28515625" style="1" customWidth="1"/>
    <col min="1042" max="1045" width="0" style="1" hidden="1" customWidth="1"/>
    <col min="1046" max="1046" width="0.85546875" style="1" customWidth="1"/>
    <col min="1047" max="1279" width="9.140625" style="1"/>
    <col min="1280" max="1280" width="0.85546875" style="1" customWidth="1"/>
    <col min="1281" max="1281" width="27.85546875" style="1" customWidth="1"/>
    <col min="1282" max="1282" width="4.28515625" style="1" customWidth="1"/>
    <col min="1283" max="1286" width="0" style="1" hidden="1" customWidth="1"/>
    <col min="1287" max="1287" width="16.28515625" style="1" customWidth="1"/>
    <col min="1288" max="1288" width="5.7109375" style="1" customWidth="1"/>
    <col min="1289" max="1289" width="5.42578125" style="1" customWidth="1"/>
    <col min="1290" max="1290" width="5.7109375" style="1" customWidth="1"/>
    <col min="1291" max="1297" width="16.28515625" style="1" customWidth="1"/>
    <col min="1298" max="1301" width="0" style="1" hidden="1" customWidth="1"/>
    <col min="1302" max="1302" width="0.85546875" style="1" customWidth="1"/>
    <col min="1303" max="1535" width="9.140625" style="1"/>
    <col min="1536" max="1536" width="0.85546875" style="1" customWidth="1"/>
    <col min="1537" max="1537" width="27.85546875" style="1" customWidth="1"/>
    <col min="1538" max="1538" width="4.28515625" style="1" customWidth="1"/>
    <col min="1539" max="1542" width="0" style="1" hidden="1" customWidth="1"/>
    <col min="1543" max="1543" width="16.28515625" style="1" customWidth="1"/>
    <col min="1544" max="1544" width="5.7109375" style="1" customWidth="1"/>
    <col min="1545" max="1545" width="5.42578125" style="1" customWidth="1"/>
    <col min="1546" max="1546" width="5.7109375" style="1" customWidth="1"/>
    <col min="1547" max="1553" width="16.28515625" style="1" customWidth="1"/>
    <col min="1554" max="1557" width="0" style="1" hidden="1" customWidth="1"/>
    <col min="1558" max="1558" width="0.85546875" style="1" customWidth="1"/>
    <col min="1559" max="1791" width="9.140625" style="1"/>
    <col min="1792" max="1792" width="0.85546875" style="1" customWidth="1"/>
    <col min="1793" max="1793" width="27.85546875" style="1" customWidth="1"/>
    <col min="1794" max="1794" width="4.28515625" style="1" customWidth="1"/>
    <col min="1795" max="1798" width="0" style="1" hidden="1" customWidth="1"/>
    <col min="1799" max="1799" width="16.28515625" style="1" customWidth="1"/>
    <col min="1800" max="1800" width="5.7109375" style="1" customWidth="1"/>
    <col min="1801" max="1801" width="5.42578125" style="1" customWidth="1"/>
    <col min="1802" max="1802" width="5.7109375" style="1" customWidth="1"/>
    <col min="1803" max="1809" width="16.28515625" style="1" customWidth="1"/>
    <col min="1810" max="1813" width="0" style="1" hidden="1" customWidth="1"/>
    <col min="1814" max="1814" width="0.85546875" style="1" customWidth="1"/>
    <col min="1815" max="2047" width="9.140625" style="1"/>
    <col min="2048" max="2048" width="0.85546875" style="1" customWidth="1"/>
    <col min="2049" max="2049" width="27.85546875" style="1" customWidth="1"/>
    <col min="2050" max="2050" width="4.28515625" style="1" customWidth="1"/>
    <col min="2051" max="2054" width="0" style="1" hidden="1" customWidth="1"/>
    <col min="2055" max="2055" width="16.28515625" style="1" customWidth="1"/>
    <col min="2056" max="2056" width="5.7109375" style="1" customWidth="1"/>
    <col min="2057" max="2057" width="5.42578125" style="1" customWidth="1"/>
    <col min="2058" max="2058" width="5.7109375" style="1" customWidth="1"/>
    <col min="2059" max="2065" width="16.28515625" style="1" customWidth="1"/>
    <col min="2066" max="2069" width="0" style="1" hidden="1" customWidth="1"/>
    <col min="2070" max="2070" width="0.85546875" style="1" customWidth="1"/>
    <col min="2071" max="2303" width="9.140625" style="1"/>
    <col min="2304" max="2304" width="0.85546875" style="1" customWidth="1"/>
    <col min="2305" max="2305" width="27.85546875" style="1" customWidth="1"/>
    <col min="2306" max="2306" width="4.28515625" style="1" customWidth="1"/>
    <col min="2307" max="2310" width="0" style="1" hidden="1" customWidth="1"/>
    <col min="2311" max="2311" width="16.28515625" style="1" customWidth="1"/>
    <col min="2312" max="2312" width="5.7109375" style="1" customWidth="1"/>
    <col min="2313" max="2313" width="5.42578125" style="1" customWidth="1"/>
    <col min="2314" max="2314" width="5.7109375" style="1" customWidth="1"/>
    <col min="2315" max="2321" width="16.28515625" style="1" customWidth="1"/>
    <col min="2322" max="2325" width="0" style="1" hidden="1" customWidth="1"/>
    <col min="2326" max="2326" width="0.85546875" style="1" customWidth="1"/>
    <col min="2327" max="2559" width="9.140625" style="1"/>
    <col min="2560" max="2560" width="0.85546875" style="1" customWidth="1"/>
    <col min="2561" max="2561" width="27.85546875" style="1" customWidth="1"/>
    <col min="2562" max="2562" width="4.28515625" style="1" customWidth="1"/>
    <col min="2563" max="2566" width="0" style="1" hidden="1" customWidth="1"/>
    <col min="2567" max="2567" width="16.28515625" style="1" customWidth="1"/>
    <col min="2568" max="2568" width="5.7109375" style="1" customWidth="1"/>
    <col min="2569" max="2569" width="5.42578125" style="1" customWidth="1"/>
    <col min="2570" max="2570" width="5.7109375" style="1" customWidth="1"/>
    <col min="2571" max="2577" width="16.28515625" style="1" customWidth="1"/>
    <col min="2578" max="2581" width="0" style="1" hidden="1" customWidth="1"/>
    <col min="2582" max="2582" width="0.85546875" style="1" customWidth="1"/>
    <col min="2583" max="2815" width="9.140625" style="1"/>
    <col min="2816" max="2816" width="0.85546875" style="1" customWidth="1"/>
    <col min="2817" max="2817" width="27.85546875" style="1" customWidth="1"/>
    <col min="2818" max="2818" width="4.28515625" style="1" customWidth="1"/>
    <col min="2819" max="2822" width="0" style="1" hidden="1" customWidth="1"/>
    <col min="2823" max="2823" width="16.28515625" style="1" customWidth="1"/>
    <col min="2824" max="2824" width="5.7109375" style="1" customWidth="1"/>
    <col min="2825" max="2825" width="5.42578125" style="1" customWidth="1"/>
    <col min="2826" max="2826" width="5.7109375" style="1" customWidth="1"/>
    <col min="2827" max="2833" width="16.28515625" style="1" customWidth="1"/>
    <col min="2834" max="2837" width="0" style="1" hidden="1" customWidth="1"/>
    <col min="2838" max="2838" width="0.85546875" style="1" customWidth="1"/>
    <col min="2839" max="3071" width="9.140625" style="1"/>
    <col min="3072" max="3072" width="0.85546875" style="1" customWidth="1"/>
    <col min="3073" max="3073" width="27.85546875" style="1" customWidth="1"/>
    <col min="3074" max="3074" width="4.28515625" style="1" customWidth="1"/>
    <col min="3075" max="3078" width="0" style="1" hidden="1" customWidth="1"/>
    <col min="3079" max="3079" width="16.28515625" style="1" customWidth="1"/>
    <col min="3080" max="3080" width="5.7109375" style="1" customWidth="1"/>
    <col min="3081" max="3081" width="5.42578125" style="1" customWidth="1"/>
    <col min="3082" max="3082" width="5.7109375" style="1" customWidth="1"/>
    <col min="3083" max="3089" width="16.28515625" style="1" customWidth="1"/>
    <col min="3090" max="3093" width="0" style="1" hidden="1" customWidth="1"/>
    <col min="3094" max="3094" width="0.85546875" style="1" customWidth="1"/>
    <col min="3095" max="3327" width="9.140625" style="1"/>
    <col min="3328" max="3328" width="0.85546875" style="1" customWidth="1"/>
    <col min="3329" max="3329" width="27.85546875" style="1" customWidth="1"/>
    <col min="3330" max="3330" width="4.28515625" style="1" customWidth="1"/>
    <col min="3331" max="3334" width="0" style="1" hidden="1" customWidth="1"/>
    <col min="3335" max="3335" width="16.28515625" style="1" customWidth="1"/>
    <col min="3336" max="3336" width="5.7109375" style="1" customWidth="1"/>
    <col min="3337" max="3337" width="5.42578125" style="1" customWidth="1"/>
    <col min="3338" max="3338" width="5.7109375" style="1" customWidth="1"/>
    <col min="3339" max="3345" width="16.28515625" style="1" customWidth="1"/>
    <col min="3346" max="3349" width="0" style="1" hidden="1" customWidth="1"/>
    <col min="3350" max="3350" width="0.85546875" style="1" customWidth="1"/>
    <col min="3351" max="3583" width="9.140625" style="1"/>
    <col min="3584" max="3584" width="0.85546875" style="1" customWidth="1"/>
    <col min="3585" max="3585" width="27.85546875" style="1" customWidth="1"/>
    <col min="3586" max="3586" width="4.28515625" style="1" customWidth="1"/>
    <col min="3587" max="3590" width="0" style="1" hidden="1" customWidth="1"/>
    <col min="3591" max="3591" width="16.28515625" style="1" customWidth="1"/>
    <col min="3592" max="3592" width="5.7109375" style="1" customWidth="1"/>
    <col min="3593" max="3593" width="5.42578125" style="1" customWidth="1"/>
    <col min="3594" max="3594" width="5.7109375" style="1" customWidth="1"/>
    <col min="3595" max="3601" width="16.28515625" style="1" customWidth="1"/>
    <col min="3602" max="3605" width="0" style="1" hidden="1" customWidth="1"/>
    <col min="3606" max="3606" width="0.85546875" style="1" customWidth="1"/>
    <col min="3607" max="3839" width="9.140625" style="1"/>
    <col min="3840" max="3840" width="0.85546875" style="1" customWidth="1"/>
    <col min="3841" max="3841" width="27.85546875" style="1" customWidth="1"/>
    <col min="3842" max="3842" width="4.28515625" style="1" customWidth="1"/>
    <col min="3843" max="3846" width="0" style="1" hidden="1" customWidth="1"/>
    <col min="3847" max="3847" width="16.28515625" style="1" customWidth="1"/>
    <col min="3848" max="3848" width="5.7109375" style="1" customWidth="1"/>
    <col min="3849" max="3849" width="5.42578125" style="1" customWidth="1"/>
    <col min="3850" max="3850" width="5.7109375" style="1" customWidth="1"/>
    <col min="3851" max="3857" width="16.28515625" style="1" customWidth="1"/>
    <col min="3858" max="3861" width="0" style="1" hidden="1" customWidth="1"/>
    <col min="3862" max="3862" width="0.85546875" style="1" customWidth="1"/>
    <col min="3863" max="4095" width="9.140625" style="1"/>
    <col min="4096" max="4096" width="0.85546875" style="1" customWidth="1"/>
    <col min="4097" max="4097" width="27.85546875" style="1" customWidth="1"/>
    <col min="4098" max="4098" width="4.28515625" style="1" customWidth="1"/>
    <col min="4099" max="4102" width="0" style="1" hidden="1" customWidth="1"/>
    <col min="4103" max="4103" width="16.28515625" style="1" customWidth="1"/>
    <col min="4104" max="4104" width="5.7109375" style="1" customWidth="1"/>
    <col min="4105" max="4105" width="5.42578125" style="1" customWidth="1"/>
    <col min="4106" max="4106" width="5.7109375" style="1" customWidth="1"/>
    <col min="4107" max="4113" width="16.28515625" style="1" customWidth="1"/>
    <col min="4114" max="4117" width="0" style="1" hidden="1" customWidth="1"/>
    <col min="4118" max="4118" width="0.85546875" style="1" customWidth="1"/>
    <col min="4119" max="4351" width="9.140625" style="1"/>
    <col min="4352" max="4352" width="0.85546875" style="1" customWidth="1"/>
    <col min="4353" max="4353" width="27.85546875" style="1" customWidth="1"/>
    <col min="4354" max="4354" width="4.28515625" style="1" customWidth="1"/>
    <col min="4355" max="4358" width="0" style="1" hidden="1" customWidth="1"/>
    <col min="4359" max="4359" width="16.28515625" style="1" customWidth="1"/>
    <col min="4360" max="4360" width="5.7109375" style="1" customWidth="1"/>
    <col min="4361" max="4361" width="5.42578125" style="1" customWidth="1"/>
    <col min="4362" max="4362" width="5.7109375" style="1" customWidth="1"/>
    <col min="4363" max="4369" width="16.28515625" style="1" customWidth="1"/>
    <col min="4370" max="4373" width="0" style="1" hidden="1" customWidth="1"/>
    <col min="4374" max="4374" width="0.85546875" style="1" customWidth="1"/>
    <col min="4375" max="4607" width="9.140625" style="1"/>
    <col min="4608" max="4608" width="0.85546875" style="1" customWidth="1"/>
    <col min="4609" max="4609" width="27.85546875" style="1" customWidth="1"/>
    <col min="4610" max="4610" width="4.28515625" style="1" customWidth="1"/>
    <col min="4611" max="4614" width="0" style="1" hidden="1" customWidth="1"/>
    <col min="4615" max="4615" width="16.28515625" style="1" customWidth="1"/>
    <col min="4616" max="4616" width="5.7109375" style="1" customWidth="1"/>
    <col min="4617" max="4617" width="5.42578125" style="1" customWidth="1"/>
    <col min="4618" max="4618" width="5.7109375" style="1" customWidth="1"/>
    <col min="4619" max="4625" width="16.28515625" style="1" customWidth="1"/>
    <col min="4626" max="4629" width="0" style="1" hidden="1" customWidth="1"/>
    <col min="4630" max="4630" width="0.85546875" style="1" customWidth="1"/>
    <col min="4631" max="4863" width="9.140625" style="1"/>
    <col min="4864" max="4864" width="0.85546875" style="1" customWidth="1"/>
    <col min="4865" max="4865" width="27.85546875" style="1" customWidth="1"/>
    <col min="4866" max="4866" width="4.28515625" style="1" customWidth="1"/>
    <col min="4867" max="4870" width="0" style="1" hidden="1" customWidth="1"/>
    <col min="4871" max="4871" width="16.28515625" style="1" customWidth="1"/>
    <col min="4872" max="4872" width="5.7109375" style="1" customWidth="1"/>
    <col min="4873" max="4873" width="5.42578125" style="1" customWidth="1"/>
    <col min="4874" max="4874" width="5.7109375" style="1" customWidth="1"/>
    <col min="4875" max="4881" width="16.28515625" style="1" customWidth="1"/>
    <col min="4882" max="4885" width="0" style="1" hidden="1" customWidth="1"/>
    <col min="4886" max="4886" width="0.85546875" style="1" customWidth="1"/>
    <col min="4887" max="5119" width="9.140625" style="1"/>
    <col min="5120" max="5120" width="0.85546875" style="1" customWidth="1"/>
    <col min="5121" max="5121" width="27.85546875" style="1" customWidth="1"/>
    <col min="5122" max="5122" width="4.28515625" style="1" customWidth="1"/>
    <col min="5123" max="5126" width="0" style="1" hidden="1" customWidth="1"/>
    <col min="5127" max="5127" width="16.28515625" style="1" customWidth="1"/>
    <col min="5128" max="5128" width="5.7109375" style="1" customWidth="1"/>
    <col min="5129" max="5129" width="5.42578125" style="1" customWidth="1"/>
    <col min="5130" max="5130" width="5.7109375" style="1" customWidth="1"/>
    <col min="5131" max="5137" width="16.28515625" style="1" customWidth="1"/>
    <col min="5138" max="5141" width="0" style="1" hidden="1" customWidth="1"/>
    <col min="5142" max="5142" width="0.85546875" style="1" customWidth="1"/>
    <col min="5143" max="5375" width="9.140625" style="1"/>
    <col min="5376" max="5376" width="0.85546875" style="1" customWidth="1"/>
    <col min="5377" max="5377" width="27.85546875" style="1" customWidth="1"/>
    <col min="5378" max="5378" width="4.28515625" style="1" customWidth="1"/>
    <col min="5379" max="5382" width="0" style="1" hidden="1" customWidth="1"/>
    <col min="5383" max="5383" width="16.28515625" style="1" customWidth="1"/>
    <col min="5384" max="5384" width="5.7109375" style="1" customWidth="1"/>
    <col min="5385" max="5385" width="5.42578125" style="1" customWidth="1"/>
    <col min="5386" max="5386" width="5.7109375" style="1" customWidth="1"/>
    <col min="5387" max="5393" width="16.28515625" style="1" customWidth="1"/>
    <col min="5394" max="5397" width="0" style="1" hidden="1" customWidth="1"/>
    <col min="5398" max="5398" width="0.85546875" style="1" customWidth="1"/>
    <col min="5399" max="5631" width="9.140625" style="1"/>
    <col min="5632" max="5632" width="0.85546875" style="1" customWidth="1"/>
    <col min="5633" max="5633" width="27.85546875" style="1" customWidth="1"/>
    <col min="5634" max="5634" width="4.28515625" style="1" customWidth="1"/>
    <col min="5635" max="5638" width="0" style="1" hidden="1" customWidth="1"/>
    <col min="5639" max="5639" width="16.28515625" style="1" customWidth="1"/>
    <col min="5640" max="5640" width="5.7109375" style="1" customWidth="1"/>
    <col min="5641" max="5641" width="5.42578125" style="1" customWidth="1"/>
    <col min="5642" max="5642" width="5.7109375" style="1" customWidth="1"/>
    <col min="5643" max="5649" width="16.28515625" style="1" customWidth="1"/>
    <col min="5650" max="5653" width="0" style="1" hidden="1" customWidth="1"/>
    <col min="5654" max="5654" width="0.85546875" style="1" customWidth="1"/>
    <col min="5655" max="5887" width="9.140625" style="1"/>
    <col min="5888" max="5888" width="0.85546875" style="1" customWidth="1"/>
    <col min="5889" max="5889" width="27.85546875" style="1" customWidth="1"/>
    <col min="5890" max="5890" width="4.28515625" style="1" customWidth="1"/>
    <col min="5891" max="5894" width="0" style="1" hidden="1" customWidth="1"/>
    <col min="5895" max="5895" width="16.28515625" style="1" customWidth="1"/>
    <col min="5896" max="5896" width="5.7109375" style="1" customWidth="1"/>
    <col min="5897" max="5897" width="5.42578125" style="1" customWidth="1"/>
    <col min="5898" max="5898" width="5.7109375" style="1" customWidth="1"/>
    <col min="5899" max="5905" width="16.28515625" style="1" customWidth="1"/>
    <col min="5906" max="5909" width="0" style="1" hidden="1" customWidth="1"/>
    <col min="5910" max="5910" width="0.85546875" style="1" customWidth="1"/>
    <col min="5911" max="6143" width="9.140625" style="1"/>
    <col min="6144" max="6144" width="0.85546875" style="1" customWidth="1"/>
    <col min="6145" max="6145" width="27.85546875" style="1" customWidth="1"/>
    <col min="6146" max="6146" width="4.28515625" style="1" customWidth="1"/>
    <col min="6147" max="6150" width="0" style="1" hidden="1" customWidth="1"/>
    <col min="6151" max="6151" width="16.28515625" style="1" customWidth="1"/>
    <col min="6152" max="6152" width="5.7109375" style="1" customWidth="1"/>
    <col min="6153" max="6153" width="5.42578125" style="1" customWidth="1"/>
    <col min="6154" max="6154" width="5.7109375" style="1" customWidth="1"/>
    <col min="6155" max="6161" width="16.28515625" style="1" customWidth="1"/>
    <col min="6162" max="6165" width="0" style="1" hidden="1" customWidth="1"/>
    <col min="6166" max="6166" width="0.85546875" style="1" customWidth="1"/>
    <col min="6167" max="6399" width="9.140625" style="1"/>
    <col min="6400" max="6400" width="0.85546875" style="1" customWidth="1"/>
    <col min="6401" max="6401" width="27.85546875" style="1" customWidth="1"/>
    <col min="6402" max="6402" width="4.28515625" style="1" customWidth="1"/>
    <col min="6403" max="6406" width="0" style="1" hidden="1" customWidth="1"/>
    <col min="6407" max="6407" width="16.28515625" style="1" customWidth="1"/>
    <col min="6408" max="6408" width="5.7109375" style="1" customWidth="1"/>
    <col min="6409" max="6409" width="5.42578125" style="1" customWidth="1"/>
    <col min="6410" max="6410" width="5.7109375" style="1" customWidth="1"/>
    <col min="6411" max="6417" width="16.28515625" style="1" customWidth="1"/>
    <col min="6418" max="6421" width="0" style="1" hidden="1" customWidth="1"/>
    <col min="6422" max="6422" width="0.85546875" style="1" customWidth="1"/>
    <col min="6423" max="6655" width="9.140625" style="1"/>
    <col min="6656" max="6656" width="0.85546875" style="1" customWidth="1"/>
    <col min="6657" max="6657" width="27.85546875" style="1" customWidth="1"/>
    <col min="6658" max="6658" width="4.28515625" style="1" customWidth="1"/>
    <col min="6659" max="6662" width="0" style="1" hidden="1" customWidth="1"/>
    <col min="6663" max="6663" width="16.28515625" style="1" customWidth="1"/>
    <col min="6664" max="6664" width="5.7109375" style="1" customWidth="1"/>
    <col min="6665" max="6665" width="5.42578125" style="1" customWidth="1"/>
    <col min="6666" max="6666" width="5.7109375" style="1" customWidth="1"/>
    <col min="6667" max="6673" width="16.28515625" style="1" customWidth="1"/>
    <col min="6674" max="6677" width="0" style="1" hidden="1" customWidth="1"/>
    <col min="6678" max="6678" width="0.85546875" style="1" customWidth="1"/>
    <col min="6679" max="6911" width="9.140625" style="1"/>
    <col min="6912" max="6912" width="0.85546875" style="1" customWidth="1"/>
    <col min="6913" max="6913" width="27.85546875" style="1" customWidth="1"/>
    <col min="6914" max="6914" width="4.28515625" style="1" customWidth="1"/>
    <col min="6915" max="6918" width="0" style="1" hidden="1" customWidth="1"/>
    <col min="6919" max="6919" width="16.28515625" style="1" customWidth="1"/>
    <col min="6920" max="6920" width="5.7109375" style="1" customWidth="1"/>
    <col min="6921" max="6921" width="5.42578125" style="1" customWidth="1"/>
    <col min="6922" max="6922" width="5.7109375" style="1" customWidth="1"/>
    <col min="6923" max="6929" width="16.28515625" style="1" customWidth="1"/>
    <col min="6930" max="6933" width="0" style="1" hidden="1" customWidth="1"/>
    <col min="6934" max="6934" width="0.85546875" style="1" customWidth="1"/>
    <col min="6935" max="7167" width="9.140625" style="1"/>
    <col min="7168" max="7168" width="0.85546875" style="1" customWidth="1"/>
    <col min="7169" max="7169" width="27.85546875" style="1" customWidth="1"/>
    <col min="7170" max="7170" width="4.28515625" style="1" customWidth="1"/>
    <col min="7171" max="7174" width="0" style="1" hidden="1" customWidth="1"/>
    <col min="7175" max="7175" width="16.28515625" style="1" customWidth="1"/>
    <col min="7176" max="7176" width="5.7109375" style="1" customWidth="1"/>
    <col min="7177" max="7177" width="5.42578125" style="1" customWidth="1"/>
    <col min="7178" max="7178" width="5.7109375" style="1" customWidth="1"/>
    <col min="7179" max="7185" width="16.28515625" style="1" customWidth="1"/>
    <col min="7186" max="7189" width="0" style="1" hidden="1" customWidth="1"/>
    <col min="7190" max="7190" width="0.85546875" style="1" customWidth="1"/>
    <col min="7191" max="7423" width="9.140625" style="1"/>
    <col min="7424" max="7424" width="0.85546875" style="1" customWidth="1"/>
    <col min="7425" max="7425" width="27.85546875" style="1" customWidth="1"/>
    <col min="7426" max="7426" width="4.28515625" style="1" customWidth="1"/>
    <col min="7427" max="7430" width="0" style="1" hidden="1" customWidth="1"/>
    <col min="7431" max="7431" width="16.28515625" style="1" customWidth="1"/>
    <col min="7432" max="7432" width="5.7109375" style="1" customWidth="1"/>
    <col min="7433" max="7433" width="5.42578125" style="1" customWidth="1"/>
    <col min="7434" max="7434" width="5.7109375" style="1" customWidth="1"/>
    <col min="7435" max="7441" width="16.28515625" style="1" customWidth="1"/>
    <col min="7442" max="7445" width="0" style="1" hidden="1" customWidth="1"/>
    <col min="7446" max="7446" width="0.85546875" style="1" customWidth="1"/>
    <col min="7447" max="7679" width="9.140625" style="1"/>
    <col min="7680" max="7680" width="0.85546875" style="1" customWidth="1"/>
    <col min="7681" max="7681" width="27.85546875" style="1" customWidth="1"/>
    <col min="7682" max="7682" width="4.28515625" style="1" customWidth="1"/>
    <col min="7683" max="7686" width="0" style="1" hidden="1" customWidth="1"/>
    <col min="7687" max="7687" width="16.28515625" style="1" customWidth="1"/>
    <col min="7688" max="7688" width="5.7109375" style="1" customWidth="1"/>
    <col min="7689" max="7689" width="5.42578125" style="1" customWidth="1"/>
    <col min="7690" max="7690" width="5.7109375" style="1" customWidth="1"/>
    <col min="7691" max="7697" width="16.28515625" style="1" customWidth="1"/>
    <col min="7698" max="7701" width="0" style="1" hidden="1" customWidth="1"/>
    <col min="7702" max="7702" width="0.85546875" style="1" customWidth="1"/>
    <col min="7703" max="7935" width="9.140625" style="1"/>
    <col min="7936" max="7936" width="0.85546875" style="1" customWidth="1"/>
    <col min="7937" max="7937" width="27.85546875" style="1" customWidth="1"/>
    <col min="7938" max="7938" width="4.28515625" style="1" customWidth="1"/>
    <col min="7939" max="7942" width="0" style="1" hidden="1" customWidth="1"/>
    <col min="7943" max="7943" width="16.28515625" style="1" customWidth="1"/>
    <col min="7944" max="7944" width="5.7109375" style="1" customWidth="1"/>
    <col min="7945" max="7945" width="5.42578125" style="1" customWidth="1"/>
    <col min="7946" max="7946" width="5.7109375" style="1" customWidth="1"/>
    <col min="7947" max="7953" width="16.28515625" style="1" customWidth="1"/>
    <col min="7954" max="7957" width="0" style="1" hidden="1" customWidth="1"/>
    <col min="7958" max="7958" width="0.85546875" style="1" customWidth="1"/>
    <col min="7959" max="8191" width="9.140625" style="1"/>
    <col min="8192" max="8192" width="0.85546875" style="1" customWidth="1"/>
    <col min="8193" max="8193" width="27.85546875" style="1" customWidth="1"/>
    <col min="8194" max="8194" width="4.28515625" style="1" customWidth="1"/>
    <col min="8195" max="8198" width="0" style="1" hidden="1" customWidth="1"/>
    <col min="8199" max="8199" width="16.28515625" style="1" customWidth="1"/>
    <col min="8200" max="8200" width="5.7109375" style="1" customWidth="1"/>
    <col min="8201" max="8201" width="5.42578125" style="1" customWidth="1"/>
    <col min="8202" max="8202" width="5.7109375" style="1" customWidth="1"/>
    <col min="8203" max="8209" width="16.28515625" style="1" customWidth="1"/>
    <col min="8210" max="8213" width="0" style="1" hidden="1" customWidth="1"/>
    <col min="8214" max="8214" width="0.85546875" style="1" customWidth="1"/>
    <col min="8215" max="8447" width="9.140625" style="1"/>
    <col min="8448" max="8448" width="0.85546875" style="1" customWidth="1"/>
    <col min="8449" max="8449" width="27.85546875" style="1" customWidth="1"/>
    <col min="8450" max="8450" width="4.28515625" style="1" customWidth="1"/>
    <col min="8451" max="8454" width="0" style="1" hidden="1" customWidth="1"/>
    <col min="8455" max="8455" width="16.28515625" style="1" customWidth="1"/>
    <col min="8456" max="8456" width="5.7109375" style="1" customWidth="1"/>
    <col min="8457" max="8457" width="5.42578125" style="1" customWidth="1"/>
    <col min="8458" max="8458" width="5.7109375" style="1" customWidth="1"/>
    <col min="8459" max="8465" width="16.28515625" style="1" customWidth="1"/>
    <col min="8466" max="8469" width="0" style="1" hidden="1" customWidth="1"/>
    <col min="8470" max="8470" width="0.85546875" style="1" customWidth="1"/>
    <col min="8471" max="8703" width="9.140625" style="1"/>
    <col min="8704" max="8704" width="0.85546875" style="1" customWidth="1"/>
    <col min="8705" max="8705" width="27.85546875" style="1" customWidth="1"/>
    <col min="8706" max="8706" width="4.28515625" style="1" customWidth="1"/>
    <col min="8707" max="8710" width="0" style="1" hidden="1" customWidth="1"/>
    <col min="8711" max="8711" width="16.28515625" style="1" customWidth="1"/>
    <col min="8712" max="8712" width="5.7109375" style="1" customWidth="1"/>
    <col min="8713" max="8713" width="5.42578125" style="1" customWidth="1"/>
    <col min="8714" max="8714" width="5.7109375" style="1" customWidth="1"/>
    <col min="8715" max="8721" width="16.28515625" style="1" customWidth="1"/>
    <col min="8722" max="8725" width="0" style="1" hidden="1" customWidth="1"/>
    <col min="8726" max="8726" width="0.85546875" style="1" customWidth="1"/>
    <col min="8727" max="8959" width="9.140625" style="1"/>
    <col min="8960" max="8960" width="0.85546875" style="1" customWidth="1"/>
    <col min="8961" max="8961" width="27.85546875" style="1" customWidth="1"/>
    <col min="8962" max="8962" width="4.28515625" style="1" customWidth="1"/>
    <col min="8963" max="8966" width="0" style="1" hidden="1" customWidth="1"/>
    <col min="8967" max="8967" width="16.28515625" style="1" customWidth="1"/>
    <col min="8968" max="8968" width="5.7109375" style="1" customWidth="1"/>
    <col min="8969" max="8969" width="5.42578125" style="1" customWidth="1"/>
    <col min="8970" max="8970" width="5.7109375" style="1" customWidth="1"/>
    <col min="8971" max="8977" width="16.28515625" style="1" customWidth="1"/>
    <col min="8978" max="8981" width="0" style="1" hidden="1" customWidth="1"/>
    <col min="8982" max="8982" width="0.85546875" style="1" customWidth="1"/>
    <col min="8983" max="9215" width="9.140625" style="1"/>
    <col min="9216" max="9216" width="0.85546875" style="1" customWidth="1"/>
    <col min="9217" max="9217" width="27.85546875" style="1" customWidth="1"/>
    <col min="9218" max="9218" width="4.28515625" style="1" customWidth="1"/>
    <col min="9219" max="9222" width="0" style="1" hidden="1" customWidth="1"/>
    <col min="9223" max="9223" width="16.28515625" style="1" customWidth="1"/>
    <col min="9224" max="9224" width="5.7109375" style="1" customWidth="1"/>
    <col min="9225" max="9225" width="5.42578125" style="1" customWidth="1"/>
    <col min="9226" max="9226" width="5.7109375" style="1" customWidth="1"/>
    <col min="9227" max="9233" width="16.28515625" style="1" customWidth="1"/>
    <col min="9234" max="9237" width="0" style="1" hidden="1" customWidth="1"/>
    <col min="9238" max="9238" width="0.85546875" style="1" customWidth="1"/>
    <col min="9239" max="9471" width="9.140625" style="1"/>
    <col min="9472" max="9472" width="0.85546875" style="1" customWidth="1"/>
    <col min="9473" max="9473" width="27.85546875" style="1" customWidth="1"/>
    <col min="9474" max="9474" width="4.28515625" style="1" customWidth="1"/>
    <col min="9475" max="9478" width="0" style="1" hidden="1" customWidth="1"/>
    <col min="9479" max="9479" width="16.28515625" style="1" customWidth="1"/>
    <col min="9480" max="9480" width="5.7109375" style="1" customWidth="1"/>
    <col min="9481" max="9481" width="5.42578125" style="1" customWidth="1"/>
    <col min="9482" max="9482" width="5.7109375" style="1" customWidth="1"/>
    <col min="9483" max="9489" width="16.28515625" style="1" customWidth="1"/>
    <col min="9490" max="9493" width="0" style="1" hidden="1" customWidth="1"/>
    <col min="9494" max="9494" width="0.85546875" style="1" customWidth="1"/>
    <col min="9495" max="9727" width="9.140625" style="1"/>
    <col min="9728" max="9728" width="0.85546875" style="1" customWidth="1"/>
    <col min="9729" max="9729" width="27.85546875" style="1" customWidth="1"/>
    <col min="9730" max="9730" width="4.28515625" style="1" customWidth="1"/>
    <col min="9731" max="9734" width="0" style="1" hidden="1" customWidth="1"/>
    <col min="9735" max="9735" width="16.28515625" style="1" customWidth="1"/>
    <col min="9736" max="9736" width="5.7109375" style="1" customWidth="1"/>
    <col min="9737" max="9737" width="5.42578125" style="1" customWidth="1"/>
    <col min="9738" max="9738" width="5.7109375" style="1" customWidth="1"/>
    <col min="9739" max="9745" width="16.28515625" style="1" customWidth="1"/>
    <col min="9746" max="9749" width="0" style="1" hidden="1" customWidth="1"/>
    <col min="9750" max="9750" width="0.85546875" style="1" customWidth="1"/>
    <col min="9751" max="9983" width="9.140625" style="1"/>
    <col min="9984" max="9984" width="0.85546875" style="1" customWidth="1"/>
    <col min="9985" max="9985" width="27.85546875" style="1" customWidth="1"/>
    <col min="9986" max="9986" width="4.28515625" style="1" customWidth="1"/>
    <col min="9987" max="9990" width="0" style="1" hidden="1" customWidth="1"/>
    <col min="9991" max="9991" width="16.28515625" style="1" customWidth="1"/>
    <col min="9992" max="9992" width="5.7109375" style="1" customWidth="1"/>
    <col min="9993" max="9993" width="5.42578125" style="1" customWidth="1"/>
    <col min="9994" max="9994" width="5.7109375" style="1" customWidth="1"/>
    <col min="9995" max="10001" width="16.28515625" style="1" customWidth="1"/>
    <col min="10002" max="10005" width="0" style="1" hidden="1" customWidth="1"/>
    <col min="10006" max="10006" width="0.85546875" style="1" customWidth="1"/>
    <col min="10007" max="10239" width="9.140625" style="1"/>
    <col min="10240" max="10240" width="0.85546875" style="1" customWidth="1"/>
    <col min="10241" max="10241" width="27.85546875" style="1" customWidth="1"/>
    <col min="10242" max="10242" width="4.28515625" style="1" customWidth="1"/>
    <col min="10243" max="10246" width="0" style="1" hidden="1" customWidth="1"/>
    <col min="10247" max="10247" width="16.28515625" style="1" customWidth="1"/>
    <col min="10248" max="10248" width="5.7109375" style="1" customWidth="1"/>
    <col min="10249" max="10249" width="5.42578125" style="1" customWidth="1"/>
    <col min="10250" max="10250" width="5.7109375" style="1" customWidth="1"/>
    <col min="10251" max="10257" width="16.28515625" style="1" customWidth="1"/>
    <col min="10258" max="10261" width="0" style="1" hidden="1" customWidth="1"/>
    <col min="10262" max="10262" width="0.85546875" style="1" customWidth="1"/>
    <col min="10263" max="10495" width="9.140625" style="1"/>
    <col min="10496" max="10496" width="0.85546875" style="1" customWidth="1"/>
    <col min="10497" max="10497" width="27.85546875" style="1" customWidth="1"/>
    <col min="10498" max="10498" width="4.28515625" style="1" customWidth="1"/>
    <col min="10499" max="10502" width="0" style="1" hidden="1" customWidth="1"/>
    <col min="10503" max="10503" width="16.28515625" style="1" customWidth="1"/>
    <col min="10504" max="10504" width="5.7109375" style="1" customWidth="1"/>
    <col min="10505" max="10505" width="5.42578125" style="1" customWidth="1"/>
    <col min="10506" max="10506" width="5.7109375" style="1" customWidth="1"/>
    <col min="10507" max="10513" width="16.28515625" style="1" customWidth="1"/>
    <col min="10514" max="10517" width="0" style="1" hidden="1" customWidth="1"/>
    <col min="10518" max="10518" width="0.85546875" style="1" customWidth="1"/>
    <col min="10519" max="10751" width="9.140625" style="1"/>
    <col min="10752" max="10752" width="0.85546875" style="1" customWidth="1"/>
    <col min="10753" max="10753" width="27.85546875" style="1" customWidth="1"/>
    <col min="10754" max="10754" width="4.28515625" style="1" customWidth="1"/>
    <col min="10755" max="10758" width="0" style="1" hidden="1" customWidth="1"/>
    <col min="10759" max="10759" width="16.28515625" style="1" customWidth="1"/>
    <col min="10760" max="10760" width="5.7109375" style="1" customWidth="1"/>
    <col min="10761" max="10761" width="5.42578125" style="1" customWidth="1"/>
    <col min="10762" max="10762" width="5.7109375" style="1" customWidth="1"/>
    <col min="10763" max="10769" width="16.28515625" style="1" customWidth="1"/>
    <col min="10770" max="10773" width="0" style="1" hidden="1" customWidth="1"/>
    <col min="10774" max="10774" width="0.85546875" style="1" customWidth="1"/>
    <col min="10775" max="11007" width="9.140625" style="1"/>
    <col min="11008" max="11008" width="0.85546875" style="1" customWidth="1"/>
    <col min="11009" max="11009" width="27.85546875" style="1" customWidth="1"/>
    <col min="11010" max="11010" width="4.28515625" style="1" customWidth="1"/>
    <col min="11011" max="11014" width="0" style="1" hidden="1" customWidth="1"/>
    <col min="11015" max="11015" width="16.28515625" style="1" customWidth="1"/>
    <col min="11016" max="11016" width="5.7109375" style="1" customWidth="1"/>
    <col min="11017" max="11017" width="5.42578125" style="1" customWidth="1"/>
    <col min="11018" max="11018" width="5.7109375" style="1" customWidth="1"/>
    <col min="11019" max="11025" width="16.28515625" style="1" customWidth="1"/>
    <col min="11026" max="11029" width="0" style="1" hidden="1" customWidth="1"/>
    <col min="11030" max="11030" width="0.85546875" style="1" customWidth="1"/>
    <col min="11031" max="11263" width="9.140625" style="1"/>
    <col min="11264" max="11264" width="0.85546875" style="1" customWidth="1"/>
    <col min="11265" max="11265" width="27.85546875" style="1" customWidth="1"/>
    <col min="11266" max="11266" width="4.28515625" style="1" customWidth="1"/>
    <col min="11267" max="11270" width="0" style="1" hidden="1" customWidth="1"/>
    <col min="11271" max="11271" width="16.28515625" style="1" customWidth="1"/>
    <col min="11272" max="11272" width="5.7109375" style="1" customWidth="1"/>
    <col min="11273" max="11273" width="5.42578125" style="1" customWidth="1"/>
    <col min="11274" max="11274" width="5.7109375" style="1" customWidth="1"/>
    <col min="11275" max="11281" width="16.28515625" style="1" customWidth="1"/>
    <col min="11282" max="11285" width="0" style="1" hidden="1" customWidth="1"/>
    <col min="11286" max="11286" width="0.85546875" style="1" customWidth="1"/>
    <col min="11287" max="11519" width="9.140625" style="1"/>
    <col min="11520" max="11520" width="0.85546875" style="1" customWidth="1"/>
    <col min="11521" max="11521" width="27.85546875" style="1" customWidth="1"/>
    <col min="11522" max="11522" width="4.28515625" style="1" customWidth="1"/>
    <col min="11523" max="11526" width="0" style="1" hidden="1" customWidth="1"/>
    <col min="11527" max="11527" width="16.28515625" style="1" customWidth="1"/>
    <col min="11528" max="11528" width="5.7109375" style="1" customWidth="1"/>
    <col min="11529" max="11529" width="5.42578125" style="1" customWidth="1"/>
    <col min="11530" max="11530" width="5.7109375" style="1" customWidth="1"/>
    <col min="11531" max="11537" width="16.28515625" style="1" customWidth="1"/>
    <col min="11538" max="11541" width="0" style="1" hidden="1" customWidth="1"/>
    <col min="11542" max="11542" width="0.85546875" style="1" customWidth="1"/>
    <col min="11543" max="11775" width="9.140625" style="1"/>
    <col min="11776" max="11776" width="0.85546875" style="1" customWidth="1"/>
    <col min="11777" max="11777" width="27.85546875" style="1" customWidth="1"/>
    <col min="11778" max="11778" width="4.28515625" style="1" customWidth="1"/>
    <col min="11779" max="11782" width="0" style="1" hidden="1" customWidth="1"/>
    <col min="11783" max="11783" width="16.28515625" style="1" customWidth="1"/>
    <col min="11784" max="11784" width="5.7109375" style="1" customWidth="1"/>
    <col min="11785" max="11785" width="5.42578125" style="1" customWidth="1"/>
    <col min="11786" max="11786" width="5.7109375" style="1" customWidth="1"/>
    <col min="11787" max="11793" width="16.28515625" style="1" customWidth="1"/>
    <col min="11794" max="11797" width="0" style="1" hidden="1" customWidth="1"/>
    <col min="11798" max="11798" width="0.85546875" style="1" customWidth="1"/>
    <col min="11799" max="12031" width="9.140625" style="1"/>
    <col min="12032" max="12032" width="0.85546875" style="1" customWidth="1"/>
    <col min="12033" max="12033" width="27.85546875" style="1" customWidth="1"/>
    <col min="12034" max="12034" width="4.28515625" style="1" customWidth="1"/>
    <col min="12035" max="12038" width="0" style="1" hidden="1" customWidth="1"/>
    <col min="12039" max="12039" width="16.28515625" style="1" customWidth="1"/>
    <col min="12040" max="12040" width="5.7109375" style="1" customWidth="1"/>
    <col min="12041" max="12041" width="5.42578125" style="1" customWidth="1"/>
    <col min="12042" max="12042" width="5.7109375" style="1" customWidth="1"/>
    <col min="12043" max="12049" width="16.28515625" style="1" customWidth="1"/>
    <col min="12050" max="12053" width="0" style="1" hidden="1" customWidth="1"/>
    <col min="12054" max="12054" width="0.85546875" style="1" customWidth="1"/>
    <col min="12055" max="12287" width="9.140625" style="1"/>
    <col min="12288" max="12288" width="0.85546875" style="1" customWidth="1"/>
    <col min="12289" max="12289" width="27.85546875" style="1" customWidth="1"/>
    <col min="12290" max="12290" width="4.28515625" style="1" customWidth="1"/>
    <col min="12291" max="12294" width="0" style="1" hidden="1" customWidth="1"/>
    <col min="12295" max="12295" width="16.28515625" style="1" customWidth="1"/>
    <col min="12296" max="12296" width="5.7109375" style="1" customWidth="1"/>
    <col min="12297" max="12297" width="5.42578125" style="1" customWidth="1"/>
    <col min="12298" max="12298" width="5.7109375" style="1" customWidth="1"/>
    <col min="12299" max="12305" width="16.28515625" style="1" customWidth="1"/>
    <col min="12306" max="12309" width="0" style="1" hidden="1" customWidth="1"/>
    <col min="12310" max="12310" width="0.85546875" style="1" customWidth="1"/>
    <col min="12311" max="12543" width="9.140625" style="1"/>
    <col min="12544" max="12544" width="0.85546875" style="1" customWidth="1"/>
    <col min="12545" max="12545" width="27.85546875" style="1" customWidth="1"/>
    <col min="12546" max="12546" width="4.28515625" style="1" customWidth="1"/>
    <col min="12547" max="12550" width="0" style="1" hidden="1" customWidth="1"/>
    <col min="12551" max="12551" width="16.28515625" style="1" customWidth="1"/>
    <col min="12552" max="12552" width="5.7109375" style="1" customWidth="1"/>
    <col min="12553" max="12553" width="5.42578125" style="1" customWidth="1"/>
    <col min="12554" max="12554" width="5.7109375" style="1" customWidth="1"/>
    <col min="12555" max="12561" width="16.28515625" style="1" customWidth="1"/>
    <col min="12562" max="12565" width="0" style="1" hidden="1" customWidth="1"/>
    <col min="12566" max="12566" width="0.85546875" style="1" customWidth="1"/>
    <col min="12567" max="12799" width="9.140625" style="1"/>
    <col min="12800" max="12800" width="0.85546875" style="1" customWidth="1"/>
    <col min="12801" max="12801" width="27.85546875" style="1" customWidth="1"/>
    <col min="12802" max="12802" width="4.28515625" style="1" customWidth="1"/>
    <col min="12803" max="12806" width="0" style="1" hidden="1" customWidth="1"/>
    <col min="12807" max="12807" width="16.28515625" style="1" customWidth="1"/>
    <col min="12808" max="12808" width="5.7109375" style="1" customWidth="1"/>
    <col min="12809" max="12809" width="5.42578125" style="1" customWidth="1"/>
    <col min="12810" max="12810" width="5.7109375" style="1" customWidth="1"/>
    <col min="12811" max="12817" width="16.28515625" style="1" customWidth="1"/>
    <col min="12818" max="12821" width="0" style="1" hidden="1" customWidth="1"/>
    <col min="12822" max="12822" width="0.85546875" style="1" customWidth="1"/>
    <col min="12823" max="13055" width="9.140625" style="1"/>
    <col min="13056" max="13056" width="0.85546875" style="1" customWidth="1"/>
    <col min="13057" max="13057" width="27.85546875" style="1" customWidth="1"/>
    <col min="13058" max="13058" width="4.28515625" style="1" customWidth="1"/>
    <col min="13059" max="13062" width="0" style="1" hidden="1" customWidth="1"/>
    <col min="13063" max="13063" width="16.28515625" style="1" customWidth="1"/>
    <col min="13064" max="13064" width="5.7109375" style="1" customWidth="1"/>
    <col min="13065" max="13065" width="5.42578125" style="1" customWidth="1"/>
    <col min="13066" max="13066" width="5.7109375" style="1" customWidth="1"/>
    <col min="13067" max="13073" width="16.28515625" style="1" customWidth="1"/>
    <col min="13074" max="13077" width="0" style="1" hidden="1" customWidth="1"/>
    <col min="13078" max="13078" width="0.85546875" style="1" customWidth="1"/>
    <col min="13079" max="13311" width="9.140625" style="1"/>
    <col min="13312" max="13312" width="0.85546875" style="1" customWidth="1"/>
    <col min="13313" max="13313" width="27.85546875" style="1" customWidth="1"/>
    <col min="13314" max="13314" width="4.28515625" style="1" customWidth="1"/>
    <col min="13315" max="13318" width="0" style="1" hidden="1" customWidth="1"/>
    <col min="13319" max="13319" width="16.28515625" style="1" customWidth="1"/>
    <col min="13320" max="13320" width="5.7109375" style="1" customWidth="1"/>
    <col min="13321" max="13321" width="5.42578125" style="1" customWidth="1"/>
    <col min="13322" max="13322" width="5.7109375" style="1" customWidth="1"/>
    <col min="13323" max="13329" width="16.28515625" style="1" customWidth="1"/>
    <col min="13330" max="13333" width="0" style="1" hidden="1" customWidth="1"/>
    <col min="13334" max="13334" width="0.85546875" style="1" customWidth="1"/>
    <col min="13335" max="13567" width="9.140625" style="1"/>
    <col min="13568" max="13568" width="0.85546875" style="1" customWidth="1"/>
    <col min="13569" max="13569" width="27.85546875" style="1" customWidth="1"/>
    <col min="13570" max="13570" width="4.28515625" style="1" customWidth="1"/>
    <col min="13571" max="13574" width="0" style="1" hidden="1" customWidth="1"/>
    <col min="13575" max="13575" width="16.28515625" style="1" customWidth="1"/>
    <col min="13576" max="13576" width="5.7109375" style="1" customWidth="1"/>
    <col min="13577" max="13577" width="5.42578125" style="1" customWidth="1"/>
    <col min="13578" max="13578" width="5.7109375" style="1" customWidth="1"/>
    <col min="13579" max="13585" width="16.28515625" style="1" customWidth="1"/>
    <col min="13586" max="13589" width="0" style="1" hidden="1" customWidth="1"/>
    <col min="13590" max="13590" width="0.85546875" style="1" customWidth="1"/>
    <col min="13591" max="13823" width="9.140625" style="1"/>
    <col min="13824" max="13824" width="0.85546875" style="1" customWidth="1"/>
    <col min="13825" max="13825" width="27.85546875" style="1" customWidth="1"/>
    <col min="13826" max="13826" width="4.28515625" style="1" customWidth="1"/>
    <col min="13827" max="13830" width="0" style="1" hidden="1" customWidth="1"/>
    <col min="13831" max="13831" width="16.28515625" style="1" customWidth="1"/>
    <col min="13832" max="13832" width="5.7109375" style="1" customWidth="1"/>
    <col min="13833" max="13833" width="5.42578125" style="1" customWidth="1"/>
    <col min="13834" max="13834" width="5.7109375" style="1" customWidth="1"/>
    <col min="13835" max="13841" width="16.28515625" style="1" customWidth="1"/>
    <col min="13842" max="13845" width="0" style="1" hidden="1" customWidth="1"/>
    <col min="13846" max="13846" width="0.85546875" style="1" customWidth="1"/>
    <col min="13847" max="14079" width="9.140625" style="1"/>
    <col min="14080" max="14080" width="0.85546875" style="1" customWidth="1"/>
    <col min="14081" max="14081" width="27.85546875" style="1" customWidth="1"/>
    <col min="14082" max="14082" width="4.28515625" style="1" customWidth="1"/>
    <col min="14083" max="14086" width="0" style="1" hidden="1" customWidth="1"/>
    <col min="14087" max="14087" width="16.28515625" style="1" customWidth="1"/>
    <col min="14088" max="14088" width="5.7109375" style="1" customWidth="1"/>
    <col min="14089" max="14089" width="5.42578125" style="1" customWidth="1"/>
    <col min="14090" max="14090" width="5.7109375" style="1" customWidth="1"/>
    <col min="14091" max="14097" width="16.28515625" style="1" customWidth="1"/>
    <col min="14098" max="14101" width="0" style="1" hidden="1" customWidth="1"/>
    <col min="14102" max="14102" width="0.85546875" style="1" customWidth="1"/>
    <col min="14103" max="14335" width="9.140625" style="1"/>
    <col min="14336" max="14336" width="0.85546875" style="1" customWidth="1"/>
    <col min="14337" max="14337" width="27.85546875" style="1" customWidth="1"/>
    <col min="14338" max="14338" width="4.28515625" style="1" customWidth="1"/>
    <col min="14339" max="14342" width="0" style="1" hidden="1" customWidth="1"/>
    <col min="14343" max="14343" width="16.28515625" style="1" customWidth="1"/>
    <col min="14344" max="14344" width="5.7109375" style="1" customWidth="1"/>
    <col min="14345" max="14345" width="5.42578125" style="1" customWidth="1"/>
    <col min="14346" max="14346" width="5.7109375" style="1" customWidth="1"/>
    <col min="14347" max="14353" width="16.28515625" style="1" customWidth="1"/>
    <col min="14354" max="14357" width="0" style="1" hidden="1" customWidth="1"/>
    <col min="14358" max="14358" width="0.85546875" style="1" customWidth="1"/>
    <col min="14359" max="14591" width="9.140625" style="1"/>
    <col min="14592" max="14592" width="0.85546875" style="1" customWidth="1"/>
    <col min="14593" max="14593" width="27.85546875" style="1" customWidth="1"/>
    <col min="14594" max="14594" width="4.28515625" style="1" customWidth="1"/>
    <col min="14595" max="14598" width="0" style="1" hidden="1" customWidth="1"/>
    <col min="14599" max="14599" width="16.28515625" style="1" customWidth="1"/>
    <col min="14600" max="14600" width="5.7109375" style="1" customWidth="1"/>
    <col min="14601" max="14601" width="5.42578125" style="1" customWidth="1"/>
    <col min="14602" max="14602" width="5.7109375" style="1" customWidth="1"/>
    <col min="14603" max="14609" width="16.28515625" style="1" customWidth="1"/>
    <col min="14610" max="14613" width="0" style="1" hidden="1" customWidth="1"/>
    <col min="14614" max="14614" width="0.85546875" style="1" customWidth="1"/>
    <col min="14615" max="14847" width="9.140625" style="1"/>
    <col min="14848" max="14848" width="0.85546875" style="1" customWidth="1"/>
    <col min="14849" max="14849" width="27.85546875" style="1" customWidth="1"/>
    <col min="14850" max="14850" width="4.28515625" style="1" customWidth="1"/>
    <col min="14851" max="14854" width="0" style="1" hidden="1" customWidth="1"/>
    <col min="14855" max="14855" width="16.28515625" style="1" customWidth="1"/>
    <col min="14856" max="14856" width="5.7109375" style="1" customWidth="1"/>
    <col min="14857" max="14857" width="5.42578125" style="1" customWidth="1"/>
    <col min="14858" max="14858" width="5.7109375" style="1" customWidth="1"/>
    <col min="14859" max="14865" width="16.28515625" style="1" customWidth="1"/>
    <col min="14866" max="14869" width="0" style="1" hidden="1" customWidth="1"/>
    <col min="14870" max="14870" width="0.85546875" style="1" customWidth="1"/>
    <col min="14871" max="15103" width="9.140625" style="1"/>
    <col min="15104" max="15104" width="0.85546875" style="1" customWidth="1"/>
    <col min="15105" max="15105" width="27.85546875" style="1" customWidth="1"/>
    <col min="15106" max="15106" width="4.28515625" style="1" customWidth="1"/>
    <col min="15107" max="15110" width="0" style="1" hidden="1" customWidth="1"/>
    <col min="15111" max="15111" width="16.28515625" style="1" customWidth="1"/>
    <col min="15112" max="15112" width="5.7109375" style="1" customWidth="1"/>
    <col min="15113" max="15113" width="5.42578125" style="1" customWidth="1"/>
    <col min="15114" max="15114" width="5.7109375" style="1" customWidth="1"/>
    <col min="15115" max="15121" width="16.28515625" style="1" customWidth="1"/>
    <col min="15122" max="15125" width="0" style="1" hidden="1" customWidth="1"/>
    <col min="15126" max="15126" width="0.85546875" style="1" customWidth="1"/>
    <col min="15127" max="15359" width="9.140625" style="1"/>
    <col min="15360" max="15360" width="0.85546875" style="1" customWidth="1"/>
    <col min="15361" max="15361" width="27.85546875" style="1" customWidth="1"/>
    <col min="15362" max="15362" width="4.28515625" style="1" customWidth="1"/>
    <col min="15363" max="15366" width="0" style="1" hidden="1" customWidth="1"/>
    <col min="15367" max="15367" width="16.28515625" style="1" customWidth="1"/>
    <col min="15368" max="15368" width="5.7109375" style="1" customWidth="1"/>
    <col min="15369" max="15369" width="5.42578125" style="1" customWidth="1"/>
    <col min="15370" max="15370" width="5.7109375" style="1" customWidth="1"/>
    <col min="15371" max="15377" width="16.28515625" style="1" customWidth="1"/>
    <col min="15378" max="15381" width="0" style="1" hidden="1" customWidth="1"/>
    <col min="15382" max="15382" width="0.85546875" style="1" customWidth="1"/>
    <col min="15383" max="15615" width="9.140625" style="1"/>
    <col min="15616" max="15616" width="0.85546875" style="1" customWidth="1"/>
    <col min="15617" max="15617" width="27.85546875" style="1" customWidth="1"/>
    <col min="15618" max="15618" width="4.28515625" style="1" customWidth="1"/>
    <col min="15619" max="15622" width="0" style="1" hidden="1" customWidth="1"/>
    <col min="15623" max="15623" width="16.28515625" style="1" customWidth="1"/>
    <col min="15624" max="15624" width="5.7109375" style="1" customWidth="1"/>
    <col min="15625" max="15625" width="5.42578125" style="1" customWidth="1"/>
    <col min="15626" max="15626" width="5.7109375" style="1" customWidth="1"/>
    <col min="15627" max="15633" width="16.28515625" style="1" customWidth="1"/>
    <col min="15634" max="15637" width="0" style="1" hidden="1" customWidth="1"/>
    <col min="15638" max="15638" width="0.85546875" style="1" customWidth="1"/>
    <col min="15639" max="15871" width="9.140625" style="1"/>
    <col min="15872" max="15872" width="0.85546875" style="1" customWidth="1"/>
    <col min="15873" max="15873" width="27.85546875" style="1" customWidth="1"/>
    <col min="15874" max="15874" width="4.28515625" style="1" customWidth="1"/>
    <col min="15875" max="15878" width="0" style="1" hidden="1" customWidth="1"/>
    <col min="15879" max="15879" width="16.28515625" style="1" customWidth="1"/>
    <col min="15880" max="15880" width="5.7109375" style="1" customWidth="1"/>
    <col min="15881" max="15881" width="5.42578125" style="1" customWidth="1"/>
    <col min="15882" max="15882" width="5.7109375" style="1" customWidth="1"/>
    <col min="15883" max="15889" width="16.28515625" style="1" customWidth="1"/>
    <col min="15890" max="15893" width="0" style="1" hidden="1" customWidth="1"/>
    <col min="15894" max="15894" width="0.85546875" style="1" customWidth="1"/>
    <col min="15895" max="16127" width="9.140625" style="1"/>
    <col min="16128" max="16128" width="0.85546875" style="1" customWidth="1"/>
    <col min="16129" max="16129" width="27.85546875" style="1" customWidth="1"/>
    <col min="16130" max="16130" width="4.28515625" style="1" customWidth="1"/>
    <col min="16131" max="16134" width="0" style="1" hidden="1" customWidth="1"/>
    <col min="16135" max="16135" width="16.28515625" style="1" customWidth="1"/>
    <col min="16136" max="16136" width="5.7109375" style="1" customWidth="1"/>
    <col min="16137" max="16137" width="5.42578125" style="1" customWidth="1"/>
    <col min="16138" max="16138" width="5.7109375" style="1" customWidth="1"/>
    <col min="16139" max="16145" width="16.28515625" style="1" customWidth="1"/>
    <col min="16146" max="16149" width="0" style="1" hidden="1" customWidth="1"/>
    <col min="16150" max="16150" width="0.85546875" style="1" customWidth="1"/>
    <col min="16151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44562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144</v>
      </c>
      <c r="S10" s="7"/>
      <c r="T10" s="7" t="s">
        <v>29</v>
      </c>
      <c r="U10" s="7"/>
    </row>
    <row r="11" spans="2:21" ht="15" customHeight="1">
      <c r="B11" s="250" t="s">
        <v>30</v>
      </c>
      <c r="C11" s="250"/>
      <c r="D11" s="250"/>
      <c r="E11" s="250"/>
      <c r="F11" s="12"/>
      <c r="G11" s="28"/>
      <c r="H11" s="253" t="s">
        <v>31</v>
      </c>
      <c r="I11" s="253"/>
      <c r="J11" s="253"/>
      <c r="K11" s="253"/>
      <c r="L11" s="253"/>
      <c r="M11" s="253"/>
      <c r="N11" s="253"/>
      <c r="O11" s="253"/>
      <c r="P11" s="21"/>
      <c r="Q11" s="22" t="s">
        <v>32</v>
      </c>
      <c r="R11" s="26" t="s">
        <v>33</v>
      </c>
      <c r="S11" s="7" t="s">
        <v>34</v>
      </c>
      <c r="T11" s="7" t="s">
        <v>35</v>
      </c>
      <c r="U11" s="27" t="s">
        <v>31</v>
      </c>
    </row>
    <row r="12" spans="2:21">
      <c r="B12" s="250" t="s">
        <v>36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37</v>
      </c>
      <c r="T12" s="7" t="s">
        <v>38</v>
      </c>
      <c r="U12" s="7"/>
    </row>
    <row r="13" spans="2:21" ht="15" customHeight="1">
      <c r="B13" s="250" t="s">
        <v>39</v>
      </c>
      <c r="C13" s="250"/>
      <c r="D13" s="250"/>
      <c r="E13" s="250"/>
      <c r="F13" s="12"/>
      <c r="G13" s="28"/>
      <c r="H13" s="253" t="s">
        <v>40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41</v>
      </c>
      <c r="U13" s="7"/>
    </row>
    <row r="14" spans="2:21" ht="12.75" customHeight="1">
      <c r="B14" s="250" t="s">
        <v>42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43</v>
      </c>
      <c r="T14" s="7" t="s">
        <v>44</v>
      </c>
      <c r="U14" s="7"/>
    </row>
    <row r="15" spans="2:21" ht="12.75" customHeight="1" thickBot="1">
      <c r="B15" s="250" t="s">
        <v>45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6" t="s">
        <v>47</v>
      </c>
      <c r="S15" s="7"/>
      <c r="T15" s="7" t="s">
        <v>48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49</v>
      </c>
      <c r="U16" s="39"/>
    </row>
    <row r="17" spans="2:22" ht="15" customHeight="1">
      <c r="B17" s="182" t="s">
        <v>50</v>
      </c>
      <c r="C17" s="201" t="s">
        <v>51</v>
      </c>
      <c r="D17" s="193" t="s">
        <v>52</v>
      </c>
      <c r="E17" s="220"/>
      <c r="F17" s="220"/>
      <c r="G17" s="220"/>
      <c r="H17" s="198"/>
      <c r="I17" s="193" t="s">
        <v>53</v>
      </c>
      <c r="J17" s="220"/>
      <c r="K17" s="198"/>
      <c r="L17" s="180" t="s">
        <v>54</v>
      </c>
      <c r="M17" s="181"/>
      <c r="N17" s="181"/>
      <c r="O17" s="182"/>
      <c r="P17" s="191" t="s">
        <v>55</v>
      </c>
      <c r="Q17" s="180" t="s">
        <v>56</v>
      </c>
      <c r="R17" s="181"/>
      <c r="S17" s="7"/>
      <c r="T17" s="39" t="s">
        <v>57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58</v>
      </c>
      <c r="M18" s="196" t="s">
        <v>59</v>
      </c>
      <c r="N18" s="197"/>
      <c r="O18" s="198" t="s">
        <v>60</v>
      </c>
      <c r="P18" s="192"/>
      <c r="Q18" s="201" t="s">
        <v>61</v>
      </c>
      <c r="R18" s="193" t="s">
        <v>62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63</v>
      </c>
      <c r="N19" s="201" t="s">
        <v>64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65</v>
      </c>
      <c r="C22" s="42" t="s">
        <v>66</v>
      </c>
      <c r="D22" s="244" t="s">
        <v>26</v>
      </c>
      <c r="E22" s="245"/>
      <c r="F22" s="245"/>
      <c r="G22" s="245"/>
      <c r="H22" s="246"/>
      <c r="I22" s="180" t="s">
        <v>67</v>
      </c>
      <c r="J22" s="181"/>
      <c r="K22" s="182"/>
      <c r="L22" s="43" t="s">
        <v>7</v>
      </c>
      <c r="M22" s="44" t="s">
        <v>68</v>
      </c>
      <c r="N22" s="45" t="s">
        <v>69</v>
      </c>
      <c r="O22" s="44" t="s">
        <v>70</v>
      </c>
      <c r="P22" s="46" t="s">
        <v>71</v>
      </c>
      <c r="Q22" s="44" t="s">
        <v>72</v>
      </c>
      <c r="R22" s="47" t="s">
        <v>73</v>
      </c>
      <c r="S22" s="40"/>
      <c r="T22" s="40"/>
      <c r="U22" s="40"/>
      <c r="V22" s="48"/>
    </row>
    <row r="23" spans="2:22" ht="45.75">
      <c r="B23" s="49" t="s">
        <v>74</v>
      </c>
      <c r="C23" s="50" t="s">
        <v>75</v>
      </c>
      <c r="D23" s="183" t="s">
        <v>76</v>
      </c>
      <c r="E23" s="184"/>
      <c r="F23" s="184"/>
      <c r="G23" s="184"/>
      <c r="H23" s="185"/>
      <c r="I23" s="247">
        <f>SUM(I24:I29)</f>
        <v>6390786.5499999998</v>
      </c>
      <c r="J23" s="248"/>
      <c r="K23" s="249"/>
      <c r="L23" s="51">
        <f t="shared" ref="L23:R23" si="0">SUM(L24:L29)</f>
        <v>0</v>
      </c>
      <c r="M23" s="52">
        <f t="shared" si="0"/>
        <v>4524583.0999999996</v>
      </c>
      <c r="N23" s="53">
        <f t="shared" si="0"/>
        <v>0</v>
      </c>
      <c r="O23" s="52">
        <f t="shared" si="0"/>
        <v>4441177.07</v>
      </c>
      <c r="P23" s="52">
        <f t="shared" si="0"/>
        <v>4441177.07</v>
      </c>
      <c r="Q23" s="52">
        <f t="shared" si="0"/>
        <v>83406.03</v>
      </c>
      <c r="R23" s="54">
        <f t="shared" si="0"/>
        <v>0</v>
      </c>
      <c r="S23" s="3" t="s">
        <v>77</v>
      </c>
      <c r="T23" s="3" t="s">
        <v>78</v>
      </c>
      <c r="U23" s="3"/>
      <c r="V23" s="48"/>
    </row>
    <row r="24" spans="2:22">
      <c r="B24" s="55" t="s">
        <v>79</v>
      </c>
      <c r="C24" s="56" t="s">
        <v>75</v>
      </c>
      <c r="D24" s="57"/>
      <c r="E24" s="58"/>
      <c r="F24" s="58"/>
      <c r="G24" s="58"/>
      <c r="H24" s="59" t="s">
        <v>80</v>
      </c>
      <c r="I24" s="235">
        <v>141650</v>
      </c>
      <c r="J24" s="236"/>
      <c r="K24" s="237"/>
      <c r="L24" s="60">
        <v>0</v>
      </c>
      <c r="M24" s="60">
        <v>141650</v>
      </c>
      <c r="N24" s="61">
        <v>0</v>
      </c>
      <c r="O24" s="62">
        <v>58243.97</v>
      </c>
      <c r="P24" s="60">
        <v>58243.97</v>
      </c>
      <c r="Q24" s="63">
        <f>M24-P24</f>
        <v>83406.03</v>
      </c>
      <c r="R24" s="64">
        <f>O24-P24</f>
        <v>0</v>
      </c>
      <c r="S24" s="40" t="s">
        <v>81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82</v>
      </c>
      <c r="C25" s="56" t="s">
        <v>75</v>
      </c>
      <c r="D25" s="57"/>
      <c r="E25" s="58"/>
      <c r="F25" s="58"/>
      <c r="G25" s="58"/>
      <c r="H25" s="59" t="s">
        <v>83</v>
      </c>
      <c r="I25" s="235">
        <v>42776</v>
      </c>
      <c r="J25" s="236"/>
      <c r="K25" s="237"/>
      <c r="L25" s="60">
        <v>0</v>
      </c>
      <c r="M25" s="60">
        <v>17589.68</v>
      </c>
      <c r="N25" s="61">
        <v>0</v>
      </c>
      <c r="O25" s="62">
        <v>17589.68</v>
      </c>
      <c r="P25" s="60">
        <v>17589.68</v>
      </c>
      <c r="Q25" s="63">
        <f t="shared" ref="Q25:Q28" si="1">M25-P25</f>
        <v>0</v>
      </c>
      <c r="R25" s="64">
        <f t="shared" ref="R25:R28" si="2">O25-P25</f>
        <v>0</v>
      </c>
      <c r="S25" s="40" t="s">
        <v>81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84</v>
      </c>
      <c r="C26" s="56" t="s">
        <v>75</v>
      </c>
      <c r="D26" s="57"/>
      <c r="E26" s="58"/>
      <c r="F26" s="58"/>
      <c r="G26" s="58"/>
      <c r="H26" s="59" t="s">
        <v>85</v>
      </c>
      <c r="I26" s="235">
        <v>6205160.5499999998</v>
      </c>
      <c r="J26" s="236"/>
      <c r="K26" s="237"/>
      <c r="L26" s="60">
        <v>0</v>
      </c>
      <c r="M26" s="60">
        <v>4364971.78</v>
      </c>
      <c r="N26" s="61">
        <v>0</v>
      </c>
      <c r="O26" s="62">
        <v>4364971.78</v>
      </c>
      <c r="P26" s="60">
        <v>4364971.78</v>
      </c>
      <c r="Q26" s="63">
        <f t="shared" si="1"/>
        <v>0</v>
      </c>
      <c r="R26" s="64">
        <f t="shared" si="2"/>
        <v>0</v>
      </c>
      <c r="S26" s="40" t="s">
        <v>81</v>
      </c>
      <c r="T26" s="65" t="str">
        <f t="shared" si="3"/>
        <v>244</v>
      </c>
      <c r="U26" s="65"/>
      <c r="V26" s="48"/>
    </row>
    <row r="27" spans="2:22" ht="23.25">
      <c r="B27" s="55" t="s">
        <v>86</v>
      </c>
      <c r="C27" s="56" t="s">
        <v>75</v>
      </c>
      <c r="D27" s="57"/>
      <c r="E27" s="58"/>
      <c r="F27" s="58"/>
      <c r="G27" s="58"/>
      <c r="H27" s="59" t="s">
        <v>87</v>
      </c>
      <c r="I27" s="235">
        <v>1199</v>
      </c>
      <c r="J27" s="236"/>
      <c r="K27" s="237"/>
      <c r="L27" s="60">
        <v>0</v>
      </c>
      <c r="M27" s="60">
        <v>371</v>
      </c>
      <c r="N27" s="61">
        <v>0</v>
      </c>
      <c r="O27" s="62">
        <v>371</v>
      </c>
      <c r="P27" s="60">
        <v>371</v>
      </c>
      <c r="Q27" s="63">
        <f t="shared" si="1"/>
        <v>0</v>
      </c>
      <c r="R27" s="64">
        <f t="shared" si="2"/>
        <v>0</v>
      </c>
      <c r="S27" s="40" t="s">
        <v>81</v>
      </c>
      <c r="T27" s="65" t="str">
        <f t="shared" si="3"/>
        <v>247</v>
      </c>
      <c r="U27" s="65"/>
      <c r="V27" s="48"/>
    </row>
    <row r="28" spans="2:22">
      <c r="B28" s="55" t="s">
        <v>88</v>
      </c>
      <c r="C28" s="56" t="s">
        <v>75</v>
      </c>
      <c r="D28" s="57"/>
      <c r="E28" s="58"/>
      <c r="F28" s="58"/>
      <c r="G28" s="58"/>
      <c r="H28" s="59" t="s">
        <v>89</v>
      </c>
      <c r="I28" s="235">
        <v>1</v>
      </c>
      <c r="J28" s="236"/>
      <c r="K28" s="237"/>
      <c r="L28" s="60">
        <v>0</v>
      </c>
      <c r="M28" s="60">
        <v>0.64</v>
      </c>
      <c r="N28" s="61">
        <v>0</v>
      </c>
      <c r="O28" s="62">
        <v>0.64</v>
      </c>
      <c r="P28" s="60">
        <v>0.64</v>
      </c>
      <c r="Q28" s="63">
        <f t="shared" si="1"/>
        <v>0</v>
      </c>
      <c r="R28" s="64">
        <f t="shared" si="2"/>
        <v>0</v>
      </c>
      <c r="S28" s="40" t="s">
        <v>81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90</v>
      </c>
      <c r="C30" s="74" t="s">
        <v>91</v>
      </c>
      <c r="D30" s="206" t="s">
        <v>76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91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92</v>
      </c>
      <c r="S33" s="48"/>
      <c r="T33" s="48"/>
      <c r="U33" s="48"/>
      <c r="V33" s="48"/>
    </row>
    <row r="34" spans="2:22" ht="15" customHeight="1">
      <c r="B34" s="182" t="s">
        <v>50</v>
      </c>
      <c r="C34" s="201" t="s">
        <v>51</v>
      </c>
      <c r="D34" s="193" t="s">
        <v>93</v>
      </c>
      <c r="E34" s="220"/>
      <c r="F34" s="220"/>
      <c r="G34" s="220"/>
      <c r="H34" s="198"/>
      <c r="I34" s="193" t="s">
        <v>94</v>
      </c>
      <c r="J34" s="220"/>
      <c r="K34" s="198"/>
      <c r="L34" s="180" t="s">
        <v>54</v>
      </c>
      <c r="M34" s="181"/>
      <c r="N34" s="181"/>
      <c r="O34" s="182"/>
      <c r="P34" s="191" t="s">
        <v>55</v>
      </c>
      <c r="Q34" s="180" t="s">
        <v>56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58</v>
      </c>
      <c r="M35" s="196" t="s">
        <v>59</v>
      </c>
      <c r="N35" s="197"/>
      <c r="O35" s="198" t="s">
        <v>60</v>
      </c>
      <c r="P35" s="192"/>
      <c r="Q35" s="201" t="s">
        <v>61</v>
      </c>
      <c r="R35" s="193" t="s">
        <v>62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63</v>
      </c>
      <c r="N36" s="201" t="s">
        <v>64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65</v>
      </c>
      <c r="C39" s="44" t="s">
        <v>66</v>
      </c>
      <c r="D39" s="177" t="s">
        <v>26</v>
      </c>
      <c r="E39" s="178"/>
      <c r="F39" s="178"/>
      <c r="G39" s="178"/>
      <c r="H39" s="179"/>
      <c r="I39" s="180" t="s">
        <v>67</v>
      </c>
      <c r="J39" s="181"/>
      <c r="K39" s="182"/>
      <c r="L39" s="43" t="s">
        <v>7</v>
      </c>
      <c r="M39" s="44" t="s">
        <v>68</v>
      </c>
      <c r="N39" s="45" t="s">
        <v>69</v>
      </c>
      <c r="O39" s="44" t="s">
        <v>70</v>
      </c>
      <c r="P39" s="46" t="s">
        <v>71</v>
      </c>
      <c r="Q39" s="44" t="s">
        <v>72</v>
      </c>
      <c r="R39" s="47" t="s">
        <v>73</v>
      </c>
      <c r="S39" s="48"/>
      <c r="T39" s="48"/>
      <c r="U39" s="48"/>
      <c r="V39" s="48"/>
    </row>
    <row r="40" spans="2:22" ht="57">
      <c r="B40" s="103" t="s">
        <v>95</v>
      </c>
      <c r="C40" s="50" t="s">
        <v>96</v>
      </c>
      <c r="D40" s="183" t="s">
        <v>76</v>
      </c>
      <c r="E40" s="184"/>
      <c r="F40" s="184"/>
      <c r="G40" s="184"/>
      <c r="H40" s="185"/>
      <c r="I40" s="227">
        <f>I41+I65</f>
        <v>10336828</v>
      </c>
      <c r="J40" s="227"/>
      <c r="K40" s="227"/>
      <c r="L40" s="52">
        <f>L41+L65</f>
        <v>0</v>
      </c>
      <c r="M40" s="52">
        <f>M41+M65</f>
        <v>5224643.93</v>
      </c>
      <c r="N40" s="52">
        <f>N41+N65</f>
        <v>0</v>
      </c>
      <c r="O40" s="52">
        <f>O41+O65</f>
        <v>454301.57</v>
      </c>
      <c r="P40" s="52">
        <f>P65</f>
        <v>0</v>
      </c>
      <c r="Q40" s="52">
        <f>Q41+Q65</f>
        <v>5224643.93</v>
      </c>
      <c r="R40" s="54">
        <f>R41+R65</f>
        <v>454301.57</v>
      </c>
      <c r="S40" s="48"/>
      <c r="T40" s="48"/>
      <c r="U40" s="48"/>
      <c r="V40" s="48"/>
    </row>
    <row r="41" spans="2:22">
      <c r="B41" s="104" t="s">
        <v>97</v>
      </c>
      <c r="C41" s="74" t="s">
        <v>98</v>
      </c>
      <c r="D41" s="206"/>
      <c r="E41" s="207"/>
      <c r="F41" s="207"/>
      <c r="G41" s="207"/>
      <c r="H41" s="208"/>
      <c r="I41" s="228">
        <v>10336828</v>
      </c>
      <c r="J41" s="228"/>
      <c r="K41" s="228"/>
      <c r="L41" s="105"/>
      <c r="M41" s="105">
        <v>5224643.93</v>
      </c>
      <c r="N41" s="105"/>
      <c r="O41" s="105">
        <v>454301.57</v>
      </c>
      <c r="P41" s="106" t="s">
        <v>76</v>
      </c>
      <c r="Q41" s="107">
        <f>M41</f>
        <v>5224643.93</v>
      </c>
      <c r="R41" s="108">
        <f>O41</f>
        <v>454301.57</v>
      </c>
      <c r="S41" s="40"/>
      <c r="T41" s="65"/>
      <c r="U41" s="65"/>
      <c r="V41" s="48"/>
    </row>
    <row r="42" spans="2:22" ht="45.75">
      <c r="B42" s="109" t="s">
        <v>99</v>
      </c>
      <c r="C42" s="74" t="s">
        <v>100</v>
      </c>
      <c r="D42" s="206" t="s">
        <v>76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76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100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76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101</v>
      </c>
      <c r="C45" s="74" t="s">
        <v>102</v>
      </c>
      <c r="D45" s="206" t="s">
        <v>76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76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102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76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103</v>
      </c>
      <c r="C48" s="74" t="s">
        <v>104</v>
      </c>
      <c r="D48" s="206" t="s">
        <v>76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76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104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76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105</v>
      </c>
      <c r="C51" s="74" t="s">
        <v>106</v>
      </c>
      <c r="D51" s="206" t="s">
        <v>76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76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107</v>
      </c>
      <c r="C52" s="74" t="s">
        <v>108</v>
      </c>
      <c r="D52" s="206" t="s">
        <v>76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76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108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76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109</v>
      </c>
      <c r="C55" s="74" t="s">
        <v>110</v>
      </c>
      <c r="D55" s="206" t="s">
        <v>76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0</v>
      </c>
      <c r="N55" s="110">
        <v>0</v>
      </c>
      <c r="O55" s="110">
        <v>0</v>
      </c>
      <c r="P55" s="106" t="s">
        <v>76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110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76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111</v>
      </c>
      <c r="S58" s="40"/>
      <c r="T58" s="134" t="s">
        <v>112</v>
      </c>
      <c r="U58" s="134"/>
      <c r="V58" s="48"/>
    </row>
    <row r="59" spans="2:22" ht="15" customHeight="1">
      <c r="B59" s="182" t="s">
        <v>50</v>
      </c>
      <c r="C59" s="201" t="s">
        <v>51</v>
      </c>
      <c r="D59" s="193" t="s">
        <v>52</v>
      </c>
      <c r="E59" s="220"/>
      <c r="F59" s="220"/>
      <c r="G59" s="220"/>
      <c r="H59" s="198"/>
      <c r="I59" s="193" t="s">
        <v>94</v>
      </c>
      <c r="J59" s="220"/>
      <c r="K59" s="198"/>
      <c r="L59" s="180" t="s">
        <v>54</v>
      </c>
      <c r="M59" s="181"/>
      <c r="N59" s="181"/>
      <c r="O59" s="182"/>
      <c r="P59" s="191" t="s">
        <v>55</v>
      </c>
      <c r="Q59" s="180" t="s">
        <v>56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58</v>
      </c>
      <c r="M60" s="196" t="s">
        <v>59</v>
      </c>
      <c r="N60" s="197"/>
      <c r="O60" s="198" t="s">
        <v>60</v>
      </c>
      <c r="P60" s="192"/>
      <c r="Q60" s="201" t="s">
        <v>61</v>
      </c>
      <c r="R60" s="193" t="s">
        <v>62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63</v>
      </c>
      <c r="N61" s="201" t="s">
        <v>64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65</v>
      </c>
      <c r="C64" s="46" t="s">
        <v>66</v>
      </c>
      <c r="D64" s="177" t="s">
        <v>26</v>
      </c>
      <c r="E64" s="178"/>
      <c r="F64" s="178"/>
      <c r="G64" s="178"/>
      <c r="H64" s="179"/>
      <c r="I64" s="180" t="s">
        <v>67</v>
      </c>
      <c r="J64" s="181"/>
      <c r="K64" s="182"/>
      <c r="L64" s="43" t="s">
        <v>7</v>
      </c>
      <c r="M64" s="46" t="s">
        <v>68</v>
      </c>
      <c r="N64" s="45" t="s">
        <v>69</v>
      </c>
      <c r="O64" s="46" t="s">
        <v>70</v>
      </c>
      <c r="P64" s="46" t="s">
        <v>71</v>
      </c>
      <c r="Q64" s="46" t="s">
        <v>72</v>
      </c>
      <c r="R64" s="45" t="s">
        <v>73</v>
      </c>
      <c r="S64" s="40"/>
      <c r="T64" s="135">
        <v>0</v>
      </c>
      <c r="U64" s="135"/>
      <c r="V64" s="48"/>
    </row>
    <row r="65" spans="2:22" ht="34.5">
      <c r="B65" s="136" t="s">
        <v>113</v>
      </c>
      <c r="C65" s="50" t="s">
        <v>114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115</v>
      </c>
      <c r="C66" s="127" t="s">
        <v>116</v>
      </c>
      <c r="D66" s="187" t="s">
        <v>76</v>
      </c>
      <c r="E66" s="188"/>
      <c r="F66" s="188"/>
      <c r="G66" s="188"/>
      <c r="H66" s="189"/>
      <c r="I66" s="190">
        <f>I23+I30+I40</f>
        <v>16727614.550000001</v>
      </c>
      <c r="J66" s="190"/>
      <c r="K66" s="190"/>
      <c r="L66" s="141">
        <f t="shared" ref="L66:R66" si="5">L23+L30+L40</f>
        <v>0</v>
      </c>
      <c r="M66" s="141">
        <f t="shared" si="5"/>
        <v>9749227.0299999993</v>
      </c>
      <c r="N66" s="141">
        <f t="shared" si="5"/>
        <v>0</v>
      </c>
      <c r="O66" s="141">
        <f t="shared" si="5"/>
        <v>4895478.6400000006</v>
      </c>
      <c r="P66" s="141">
        <f t="shared" si="5"/>
        <v>4441177.07</v>
      </c>
      <c r="Q66" s="141">
        <f t="shared" si="5"/>
        <v>5308049.96</v>
      </c>
      <c r="R66" s="142">
        <f t="shared" si="5"/>
        <v>454301.57</v>
      </c>
      <c r="S66" s="48"/>
      <c r="T66" s="48"/>
      <c r="U66" s="48"/>
      <c r="V66" s="48"/>
    </row>
    <row r="68" spans="2:22" s="48" customFormat="1" ht="12.75" customHeight="1">
      <c r="B68" s="48" t="s">
        <v>117</v>
      </c>
      <c r="C68" s="143"/>
      <c r="D68" s="143"/>
      <c r="E68" s="143"/>
      <c r="F68" s="143"/>
      <c r="G68" s="143"/>
      <c r="H68" s="144"/>
      <c r="I68" s="173" t="s">
        <v>118</v>
      </c>
      <c r="J68" s="173"/>
      <c r="K68" s="173"/>
      <c r="L68" s="173"/>
      <c r="M68" s="176" t="s">
        <v>119</v>
      </c>
      <c r="N68" s="176"/>
      <c r="O68" s="146"/>
      <c r="P68" s="173" t="s">
        <v>120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121</v>
      </c>
      <c r="I69" s="175" t="s">
        <v>122</v>
      </c>
      <c r="J69" s="175"/>
      <c r="K69" s="175"/>
      <c r="L69" s="175"/>
      <c r="M69" s="176" t="s">
        <v>123</v>
      </c>
      <c r="N69" s="176"/>
      <c r="O69" s="3" t="s">
        <v>121</v>
      </c>
      <c r="P69" s="172" t="s">
        <v>122</v>
      </c>
      <c r="Q69" s="172"/>
    </row>
    <row r="70" spans="2:22" s="48" customFormat="1" ht="12.75" customHeight="1"/>
    <row r="71" spans="2:22" s="48" customFormat="1" ht="30" customHeight="1">
      <c r="B71" s="48" t="s">
        <v>124</v>
      </c>
      <c r="C71" s="143"/>
      <c r="D71" s="143"/>
      <c r="E71" s="143"/>
      <c r="F71" s="143"/>
      <c r="G71" s="143"/>
      <c r="H71" s="144"/>
      <c r="I71" s="173" t="s">
        <v>43</v>
      </c>
      <c r="J71" s="173"/>
      <c r="K71" s="173"/>
      <c r="L71" s="173"/>
      <c r="M71" s="174" t="s">
        <v>125</v>
      </c>
      <c r="N71" s="174"/>
      <c r="O71" s="263" t="s">
        <v>145</v>
      </c>
      <c r="P71" s="173"/>
      <c r="Q71" s="173"/>
      <c r="R71" s="173"/>
    </row>
    <row r="72" spans="2:22" s="48" customFormat="1" ht="34.5" customHeight="1">
      <c r="B72" s="147" t="s">
        <v>126</v>
      </c>
      <c r="C72" s="143"/>
      <c r="D72" s="143"/>
      <c r="E72" s="143"/>
      <c r="F72" s="143"/>
      <c r="G72" s="143"/>
      <c r="H72" s="3" t="s">
        <v>121</v>
      </c>
      <c r="I72" s="175" t="s">
        <v>122</v>
      </c>
      <c r="J72" s="175"/>
      <c r="K72" s="175"/>
      <c r="L72" s="175"/>
      <c r="O72" s="172" t="s">
        <v>127</v>
      </c>
      <c r="P72" s="172"/>
      <c r="Q72" s="172"/>
      <c r="R72" s="172"/>
    </row>
    <row r="73" spans="2:22" s="48" customFormat="1" ht="12.75" customHeight="1">
      <c r="M73" s="176" t="s">
        <v>128</v>
      </c>
      <c r="N73" s="176"/>
      <c r="O73" s="145" t="s">
        <v>129</v>
      </c>
      <c r="P73" s="144"/>
      <c r="Q73" s="173" t="s">
        <v>130</v>
      </c>
      <c r="R73" s="173"/>
    </row>
    <row r="74" spans="2:22" s="48" customFormat="1" ht="12.75" customHeight="1">
      <c r="O74" s="3" t="s">
        <v>131</v>
      </c>
      <c r="P74" s="3" t="s">
        <v>121</v>
      </c>
      <c r="Q74" s="172" t="s">
        <v>122</v>
      </c>
      <c r="R74" s="172"/>
    </row>
    <row r="75" spans="2:22" s="48" customFormat="1" ht="12.75" customHeight="1">
      <c r="B75" s="48" t="s">
        <v>132</v>
      </c>
      <c r="C75" s="173" t="s">
        <v>146</v>
      </c>
      <c r="D75" s="173"/>
      <c r="E75" s="173"/>
      <c r="F75" s="173"/>
      <c r="G75" s="173"/>
      <c r="H75" s="173"/>
      <c r="I75" s="146"/>
      <c r="J75" s="146"/>
      <c r="K75" s="146"/>
      <c r="L75" s="173" t="s">
        <v>147</v>
      </c>
      <c r="M75" s="173"/>
      <c r="N75" s="264" t="s">
        <v>148</v>
      </c>
      <c r="O75" s="264"/>
    </row>
    <row r="76" spans="2:22" s="48" customFormat="1" ht="12.75" customHeight="1">
      <c r="C76" s="143"/>
      <c r="D76" s="143"/>
      <c r="E76" s="143"/>
      <c r="F76" s="143"/>
      <c r="G76" s="143"/>
      <c r="H76" s="148" t="s">
        <v>131</v>
      </c>
      <c r="I76" s="172" t="s">
        <v>121</v>
      </c>
      <c r="J76" s="172"/>
      <c r="K76" s="172"/>
      <c r="L76" s="172" t="s">
        <v>122</v>
      </c>
      <c r="M76" s="172"/>
      <c r="N76" s="172" t="s">
        <v>133</v>
      </c>
      <c r="O76" s="172"/>
    </row>
    <row r="77" spans="2:22" s="48" customFormat="1" ht="12.75" customHeight="1"/>
    <row r="78" spans="2:22" s="48" customFormat="1" ht="12.75" customHeight="1">
      <c r="B78" s="161" t="s">
        <v>149</v>
      </c>
      <c r="C78" s="161"/>
      <c r="D78" s="161"/>
      <c r="E78" s="161"/>
      <c r="F78" s="161"/>
      <c r="G78" s="161"/>
    </row>
    <row r="79" spans="2:22" s="48" customFormat="1" ht="12.75" hidden="1" customHeight="1" thickBot="1"/>
    <row r="80" spans="2:22" s="48" customFormat="1" ht="48" hidden="1" customHeight="1" thickTop="1" thickBot="1">
      <c r="C80" s="162"/>
      <c r="D80" s="163"/>
      <c r="E80" s="163"/>
      <c r="F80" s="163"/>
      <c r="G80" s="163"/>
      <c r="H80" s="163"/>
      <c r="I80" s="163"/>
      <c r="J80" s="163"/>
      <c r="K80" s="164" t="s">
        <v>134</v>
      </c>
      <c r="L80" s="164"/>
      <c r="M80" s="164"/>
      <c r="N80" s="165"/>
    </row>
    <row r="81" spans="3:14" ht="3.75" hidden="1" customHeight="1" thickTop="1" thickBot="1">
      <c r="C81" s="166"/>
      <c r="D81" s="166"/>
      <c r="E81" s="166"/>
      <c r="F81" s="166"/>
      <c r="G81" s="166"/>
      <c r="H81" s="166"/>
      <c r="I81" s="166"/>
      <c r="J81" s="166"/>
      <c r="K81" s="167"/>
      <c r="L81" s="167"/>
      <c r="M81" s="167"/>
      <c r="N81" s="167"/>
    </row>
    <row r="82" spans="3:14" ht="13.5" hidden="1" customHeight="1" thickTop="1">
      <c r="C82" s="168" t="s">
        <v>135</v>
      </c>
      <c r="D82" s="169"/>
      <c r="E82" s="169"/>
      <c r="F82" s="169"/>
      <c r="G82" s="169"/>
      <c r="H82" s="169"/>
      <c r="I82" s="169"/>
      <c r="J82" s="169"/>
      <c r="K82" s="170"/>
      <c r="L82" s="170"/>
      <c r="M82" s="170"/>
      <c r="N82" s="171"/>
    </row>
    <row r="83" spans="3:14" ht="13.5" hidden="1" customHeight="1">
      <c r="C83" s="149" t="s">
        <v>136</v>
      </c>
      <c r="D83" s="150"/>
      <c r="E83" s="150"/>
      <c r="F83" s="150"/>
      <c r="G83" s="150"/>
      <c r="H83" s="150"/>
      <c r="I83" s="150"/>
      <c r="J83" s="150"/>
      <c r="K83" s="159"/>
      <c r="L83" s="159"/>
      <c r="M83" s="159"/>
      <c r="N83" s="160"/>
    </row>
    <row r="84" spans="3:14" ht="13.5" hidden="1" customHeight="1">
      <c r="C84" s="149" t="s">
        <v>137</v>
      </c>
      <c r="D84" s="150"/>
      <c r="E84" s="150"/>
      <c r="F84" s="150"/>
      <c r="G84" s="150"/>
      <c r="H84" s="150"/>
      <c r="I84" s="150"/>
      <c r="J84" s="150"/>
      <c r="K84" s="151"/>
      <c r="L84" s="151"/>
      <c r="M84" s="151"/>
      <c r="N84" s="152"/>
    </row>
    <row r="85" spans="3:14" ht="13.5" hidden="1" customHeight="1">
      <c r="C85" s="149" t="s">
        <v>138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139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140</v>
      </c>
      <c r="D87" s="150"/>
      <c r="E87" s="150"/>
      <c r="F87" s="150"/>
      <c r="G87" s="150"/>
      <c r="H87" s="150"/>
      <c r="I87" s="150"/>
      <c r="J87" s="150"/>
      <c r="K87" s="159"/>
      <c r="L87" s="159"/>
      <c r="M87" s="159"/>
      <c r="N87" s="160"/>
    </row>
    <row r="88" spans="3:14" ht="13.5" hidden="1" customHeight="1">
      <c r="C88" s="149" t="s">
        <v>141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142</v>
      </c>
      <c r="D89" s="150"/>
      <c r="E89" s="150"/>
      <c r="F89" s="150"/>
      <c r="G89" s="150"/>
      <c r="H89" s="150"/>
      <c r="I89" s="150"/>
      <c r="J89" s="150"/>
      <c r="K89" s="151"/>
      <c r="L89" s="151"/>
      <c r="M89" s="151"/>
      <c r="N89" s="152"/>
    </row>
    <row r="90" spans="3:14" ht="15.75" hidden="1" thickBot="1">
      <c r="C90" s="153" t="s">
        <v>143</v>
      </c>
      <c r="D90" s="154"/>
      <c r="E90" s="154"/>
      <c r="F90" s="154"/>
      <c r="G90" s="154"/>
      <c r="H90" s="154"/>
      <c r="I90" s="154"/>
      <c r="J90" s="154"/>
      <c r="K90" s="155"/>
      <c r="L90" s="155"/>
      <c r="M90" s="155"/>
      <c r="N90" s="156"/>
    </row>
    <row r="91" spans="3:14" ht="3.75" hidden="1" customHeight="1" thickTop="1">
      <c r="C91" s="157"/>
      <c r="D91" s="157"/>
      <c r="E91" s="157"/>
      <c r="F91" s="157"/>
      <c r="G91" s="157"/>
      <c r="H91" s="157"/>
      <c r="I91" s="157"/>
      <c r="J91" s="157"/>
      <c r="K91" s="158"/>
      <c r="L91" s="158"/>
      <c r="M91" s="158"/>
      <c r="N91" s="158"/>
    </row>
    <row r="92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3:J83"/>
    <mergeCell ref="K83:N83"/>
    <mergeCell ref="C84:J84"/>
    <mergeCell ref="K84:N84"/>
    <mergeCell ref="C85:J85"/>
    <mergeCell ref="K85:N85"/>
    <mergeCell ref="B78:G78"/>
    <mergeCell ref="C80:J80"/>
    <mergeCell ref="K80:N80"/>
    <mergeCell ref="C81:J81"/>
    <mergeCell ref="K81:N81"/>
    <mergeCell ref="C82:J82"/>
    <mergeCell ref="K82:N82"/>
    <mergeCell ref="C89:J89"/>
    <mergeCell ref="K89:N89"/>
    <mergeCell ref="C90:J90"/>
    <mergeCell ref="K90:N90"/>
    <mergeCell ref="C91:J91"/>
    <mergeCell ref="K91:N91"/>
    <mergeCell ref="C86:J86"/>
    <mergeCell ref="K86:N86"/>
    <mergeCell ref="C87:J87"/>
    <mergeCell ref="K87:N87"/>
    <mergeCell ref="C88:J88"/>
    <mergeCell ref="K88:N88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'0503738'!T_22018007212</vt:lpstr>
      <vt:lpstr>'0503738'!T_22018007222</vt:lpstr>
      <vt:lpstr>'0503738'!T_22018007241</vt:lpstr>
      <vt:lpstr>'0503738'!T_22018007260</vt:lpstr>
      <vt:lpstr>'0503738'!T_22018007279</vt:lpstr>
      <vt:lpstr>'0503738'!T_22018007298</vt:lpstr>
      <vt:lpstr>'0503738'!T_22018007317</vt:lpstr>
      <vt:lpstr>'0503738'!T_22018007336</vt:lpstr>
      <vt:lpstr>'0503738'!TR_22018007212</vt:lpstr>
      <vt:lpstr>'0503738'!TR_22018007222_1819692305</vt:lpstr>
      <vt:lpstr>'0503738'!TR_22018007222_1819692306</vt:lpstr>
      <vt:lpstr>'0503738'!TR_22018007222_1819692307</vt:lpstr>
      <vt:lpstr>'0503738'!TR_22018007222_1819692308</vt:lpstr>
      <vt:lpstr>'0503738'!TR_22018007222_1819692309</vt:lpstr>
      <vt:lpstr>'0503738'!TR_22018007241</vt:lpstr>
      <vt:lpstr>'0503738'!TR_22018007260</vt:lpstr>
      <vt:lpstr>'0503738'!TR_22018007279</vt:lpstr>
      <vt:lpstr>'0503738'!TR_22018007298</vt:lpstr>
      <vt:lpstr>'0503738'!TR_22018007317</vt:lpstr>
      <vt:lpstr>'0503738'!TR_22018007336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2022-04-01T08:22:29Z</cp:lastPrinted>
  <dcterms:created xsi:type="dcterms:W3CDTF">2022-03-28T12:09:19Z</dcterms:created>
  <dcterms:modified xsi:type="dcterms:W3CDTF">2022-04-01T08:22:30Z</dcterms:modified>
</cp:coreProperties>
</file>